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МАМА\2 Мероприятия\2022\3 Спортивный туризм 2022\Грейпвайн 2022\V Грейптвайн\"/>
    </mc:Choice>
  </mc:AlternateContent>
  <bookViews>
    <workbookView xWindow="0" yWindow="0" windowWidth="20340" windowHeight="9570" firstSheet="1" activeTab="5"/>
  </bookViews>
  <sheets>
    <sheet name="Группа Взр" sheetId="8" r:id="rId1"/>
    <sheet name="Группа Д" sheetId="7" r:id="rId2"/>
    <sheet name="Группа Г" sheetId="6" r:id="rId3"/>
    <sheet name="Группа В" sheetId="5" r:id="rId4"/>
    <sheet name="Группа Б" sheetId="4" r:id="rId5"/>
    <sheet name="Группа А" sheetId="2" r:id="rId6"/>
  </sheets>
  <calcPr calcId="162913"/>
</workbook>
</file>

<file path=xl/calcChain.xml><?xml version="1.0" encoding="utf-8"?>
<calcChain xmlns="http://schemas.openxmlformats.org/spreadsheetml/2006/main">
  <c r="A22" i="8" l="1"/>
  <c r="A23" i="8" s="1"/>
  <c r="J23" i="8"/>
  <c r="L8" i="4" l="1"/>
  <c r="L9" i="4"/>
  <c r="L10" i="4"/>
  <c r="L11" i="4"/>
  <c r="L12" i="4"/>
  <c r="L13" i="4"/>
  <c r="L15" i="4"/>
  <c r="L16" i="4"/>
  <c r="L14" i="4"/>
  <c r="L17" i="4"/>
  <c r="L19" i="4"/>
  <c r="L18" i="4"/>
  <c r="L20" i="4"/>
  <c r="L21" i="4"/>
  <c r="L22" i="4"/>
  <c r="L23" i="4"/>
  <c r="L24" i="4"/>
  <c r="L25" i="4"/>
  <c r="L26" i="4"/>
  <c r="L7" i="4"/>
  <c r="L6" i="4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9" i="2"/>
  <c r="A10" i="2" s="1"/>
  <c r="A11" i="2" s="1"/>
  <c r="J16" i="8"/>
  <c r="J14" i="8"/>
  <c r="J12" i="8"/>
  <c r="J17" i="8"/>
  <c r="J10" i="8"/>
  <c r="J11" i="8"/>
  <c r="J22" i="8"/>
  <c r="J7" i="8"/>
  <c r="J9" i="8"/>
  <c r="J20" i="8"/>
  <c r="J15" i="8"/>
  <c r="J19" i="8"/>
  <c r="J13" i="8"/>
  <c r="J18" i="8"/>
  <c r="J8" i="8"/>
  <c r="M60" i="5"/>
  <c r="M50" i="5"/>
  <c r="M63" i="5"/>
  <c r="M45" i="6"/>
  <c r="M43" i="6"/>
  <c r="M18" i="2"/>
  <c r="J21" i="8"/>
  <c r="M9" i="7" l="1"/>
  <c r="M5" i="7"/>
  <c r="M8" i="7"/>
  <c r="M7" i="7"/>
  <c r="M6" i="7"/>
  <c r="M10" i="2"/>
  <c r="M14" i="2"/>
  <c r="M19" i="2"/>
  <c r="M6" i="2"/>
  <c r="M9" i="2"/>
  <c r="M17" i="2"/>
  <c r="M7" i="2"/>
  <c r="M13" i="2"/>
  <c r="M11" i="2"/>
  <c r="M16" i="2"/>
  <c r="M8" i="2"/>
  <c r="M12" i="2"/>
  <c r="M20" i="2"/>
  <c r="M22" i="2"/>
  <c r="M21" i="2"/>
  <c r="M15" i="2"/>
  <c r="M23" i="2"/>
  <c r="L27" i="4"/>
  <c r="L28" i="4"/>
  <c r="M66" i="5"/>
  <c r="M73" i="5"/>
  <c r="M38" i="5"/>
  <c r="M7" i="5"/>
  <c r="M10" i="5"/>
  <c r="M14" i="5"/>
  <c r="M46" i="5"/>
  <c r="M9" i="5"/>
  <c r="M33" i="5"/>
  <c r="M26" i="5"/>
  <c r="M13" i="5"/>
  <c r="M24" i="5"/>
  <c r="M56" i="5"/>
  <c r="M69" i="5"/>
  <c r="M53" i="5"/>
  <c r="M61" i="5"/>
  <c r="M74" i="5"/>
  <c r="M8" i="5"/>
  <c r="M20" i="5"/>
  <c r="M12" i="5"/>
  <c r="M19" i="5"/>
  <c r="M37" i="5"/>
  <c r="M17" i="5"/>
  <c r="M40" i="5"/>
  <c r="M64" i="5"/>
  <c r="M65" i="5"/>
  <c r="M62" i="5"/>
  <c r="M36" i="5"/>
  <c r="M70" i="5"/>
  <c r="M49" i="5"/>
  <c r="M22" i="5"/>
  <c r="M45" i="5"/>
  <c r="M16" i="5"/>
  <c r="M34" i="5"/>
  <c r="M15" i="5"/>
  <c r="M21" i="5"/>
  <c r="M18" i="5"/>
  <c r="M67" i="5"/>
  <c r="M71" i="5"/>
  <c r="M55" i="5"/>
  <c r="M25" i="5"/>
  <c r="M32" i="5"/>
  <c r="M48" i="5"/>
  <c r="M52" i="5"/>
  <c r="M23" i="5"/>
  <c r="M58" i="5"/>
  <c r="M31" i="5"/>
  <c r="M68" i="5"/>
  <c r="M6" i="5"/>
  <c r="M42" i="5"/>
  <c r="M51" i="5"/>
  <c r="M47" i="5"/>
  <c r="M41" i="5"/>
  <c r="M27" i="5"/>
  <c r="M35" i="5"/>
  <c r="M30" i="5"/>
  <c r="M54" i="5"/>
  <c r="M39" i="5"/>
  <c r="M43" i="5"/>
  <c r="M75" i="5"/>
  <c r="M59" i="5"/>
  <c r="M72" i="5"/>
  <c r="M44" i="5"/>
  <c r="M11" i="5"/>
  <c r="M29" i="5"/>
  <c r="M28" i="5"/>
  <c r="M57" i="5"/>
  <c r="M30" i="6"/>
  <c r="M32" i="6"/>
  <c r="M42" i="6"/>
  <c r="M49" i="6"/>
  <c r="M46" i="6"/>
  <c r="M25" i="6"/>
  <c r="M33" i="6"/>
  <c r="M18" i="6"/>
  <c r="M39" i="6"/>
  <c r="M6" i="6"/>
  <c r="M19" i="6"/>
  <c r="M21" i="6"/>
  <c r="M37" i="6"/>
  <c r="M20" i="6"/>
  <c r="M17" i="6"/>
  <c r="M24" i="6"/>
  <c r="M29" i="6"/>
  <c r="M7" i="6"/>
  <c r="M12" i="6"/>
  <c r="M11" i="6"/>
  <c r="M22" i="6"/>
  <c r="M10" i="6"/>
  <c r="M14" i="6"/>
  <c r="M51" i="6"/>
  <c r="M15" i="6"/>
  <c r="M9" i="6"/>
  <c r="M8" i="6"/>
  <c r="M27" i="6"/>
  <c r="M44" i="6"/>
  <c r="M48" i="6"/>
  <c r="M47" i="6"/>
  <c r="M52" i="6"/>
  <c r="M53" i="6"/>
  <c r="M31" i="6"/>
  <c r="M23" i="6"/>
  <c r="M26" i="6"/>
  <c r="M13" i="6"/>
  <c r="M36" i="6"/>
  <c r="M50" i="6"/>
  <c r="M34" i="6"/>
  <c r="M38" i="6"/>
  <c r="M28" i="6"/>
  <c r="M35" i="6"/>
  <c r="M40" i="6"/>
  <c r="M41" i="6"/>
  <c r="M16" i="6"/>
  <c r="A6" i="7" l="1"/>
  <c r="A7" i="7" s="1"/>
  <c r="A8" i="7" s="1"/>
  <c r="A9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6" i="2"/>
  <c r="A23" i="2" l="1"/>
  <c r="A7" i="2"/>
  <c r="A8" i="2" s="1"/>
  <c r="A7" i="8" l="1"/>
  <c r="A8" i="8" s="1"/>
  <c r="A9" i="8" s="1"/>
  <c r="A10" i="8" s="1"/>
  <c r="A11" i="8" s="1"/>
  <c r="A6" i="4"/>
  <c r="A7" i="4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2" i="8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<sst xmlns="http://schemas.openxmlformats.org/spreadsheetml/2006/main" count="665" uniqueCount="254">
  <si>
    <t>ФИ участника</t>
  </si>
  <si>
    <t>Название команды</t>
  </si>
  <si>
    <t>ФИО руководителя</t>
  </si>
  <si>
    <t>Гидзева Самира</t>
  </si>
  <si>
    <t>Нибо Халид Айдамирович</t>
  </si>
  <si>
    <t>Вертикаль</t>
  </si>
  <si>
    <t>Кудинова Татьяна Леонидовна </t>
  </si>
  <si>
    <t>Клишина Надежда</t>
  </si>
  <si>
    <t xml:space="preserve">Млечный путь </t>
  </si>
  <si>
    <t>Поволоцкая Галина Федоровна </t>
  </si>
  <si>
    <t>Кудинова Татьяна Леонидовна</t>
  </si>
  <si>
    <t>Патапова Надежда </t>
  </si>
  <si>
    <t>Васютин Александр</t>
  </si>
  <si>
    <t>Косоруков Кирилл </t>
  </si>
  <si>
    <t xml:space="preserve">Кудепста </t>
  </si>
  <si>
    <t>Воробьёва Наталья Николаевна</t>
  </si>
  <si>
    <t>Ивашута Маргарита</t>
  </si>
  <si>
    <t>Ивашута Ольга Владимировна</t>
  </si>
  <si>
    <t>Кудепста</t>
  </si>
  <si>
    <t>Воробьёва Наталья Николаевна </t>
  </si>
  <si>
    <t>Нескреба Илья</t>
  </si>
  <si>
    <t>Воробьева Наталья Николаевна </t>
  </si>
  <si>
    <t>Косова Динара</t>
  </si>
  <si>
    <t>Шаповалов Александр</t>
  </si>
  <si>
    <t>Воробьева Наталья Николаевна</t>
  </si>
  <si>
    <t>Рогожина Дарья Николаевна </t>
  </si>
  <si>
    <t>Михайлова Яна</t>
  </si>
  <si>
    <t>Рогожина Дарья Николаевна</t>
  </si>
  <si>
    <t>Завитухина Милана</t>
  </si>
  <si>
    <t>Егорова Анна</t>
  </si>
  <si>
    <t>Косова Диана</t>
  </si>
  <si>
    <t>Фёдорова Алиса</t>
  </si>
  <si>
    <t>ПОЗИТИВ</t>
  </si>
  <si>
    <t>Соколова Софья</t>
  </si>
  <si>
    <t>Зенин Леонид </t>
  </si>
  <si>
    <t>Зенина Полина </t>
  </si>
  <si>
    <t>Матвиенко Матвей</t>
  </si>
  <si>
    <t>Смяцкая Варвара</t>
  </si>
  <si>
    <t>Костина Алина </t>
  </si>
  <si>
    <t>Роза ветров</t>
  </si>
  <si>
    <t>Вирич Тимофей</t>
  </si>
  <si>
    <t>Траверс</t>
  </si>
  <si>
    <t>Харитонов Александр</t>
  </si>
  <si>
    <t>Тимирбулатов Кирилл</t>
  </si>
  <si>
    <t>Горовцова Ионна</t>
  </si>
  <si>
    <t>Гладышев Артем</t>
  </si>
  <si>
    <t>ТРаверс</t>
  </si>
  <si>
    <t>Печерская Софья</t>
  </si>
  <si>
    <t>Рудыка Егор</t>
  </si>
  <si>
    <t>Фещук Ратибор</t>
  </si>
  <si>
    <t>Рудыка Кирилл</t>
  </si>
  <si>
    <t>Студенников Степан</t>
  </si>
  <si>
    <t>Зорина Александра</t>
  </si>
  <si>
    <t>Пирожков Федор</t>
  </si>
  <si>
    <t>Сахно Станеслава</t>
  </si>
  <si>
    <t>Сахно Варвара</t>
  </si>
  <si>
    <t>Гринченко София</t>
  </si>
  <si>
    <t>Григо Станислав</t>
  </si>
  <si>
    <t>Лобанова Элла Николаевна</t>
  </si>
  <si>
    <t>Кулишова Елена </t>
  </si>
  <si>
    <t xml:space="preserve">ШКОЛА 24 </t>
  </si>
  <si>
    <t>Гоголадзе Александра Валерьевна </t>
  </si>
  <si>
    <t>Петров Иван Алексеевич</t>
  </si>
  <si>
    <t>Тихонов Тихон </t>
  </si>
  <si>
    <t xml:space="preserve">Апельсин </t>
  </si>
  <si>
    <t>Сенотов Роман </t>
  </si>
  <si>
    <t>Софянова Вита</t>
  </si>
  <si>
    <t>Воробьева Наталья </t>
  </si>
  <si>
    <t>Захаров Матвей</t>
  </si>
  <si>
    <t>Боровик Артём </t>
  </si>
  <si>
    <t>Апельсин</t>
  </si>
  <si>
    <t>Белоусова Владислава</t>
  </si>
  <si>
    <t>Масляк Вячеслав Александрович</t>
  </si>
  <si>
    <t>Кометы</t>
  </si>
  <si>
    <t>Друзина Ирина Валерьевна</t>
  </si>
  <si>
    <t>Голионцева Валерия</t>
  </si>
  <si>
    <t>Смирнов Никита</t>
  </si>
  <si>
    <t>Локай Стефан</t>
  </si>
  <si>
    <t>Яковлев Владислав</t>
  </si>
  <si>
    <t>Ивкин Илья</t>
  </si>
  <si>
    <t>Полупанова Ксения</t>
  </si>
  <si>
    <t>Кундрюцкая София</t>
  </si>
  <si>
    <t>Кометы""</t>
  </si>
  <si>
    <t>Старченкова Алиса</t>
  </si>
  <si>
    <t>Зудина Валерия</t>
  </si>
  <si>
    <t>Воробьёва Катя</t>
  </si>
  <si>
    <t>Млечный путь</t>
  </si>
  <si>
    <t>Лесневская Мария</t>
  </si>
  <si>
    <t>Горботенко Зифа Ильдусовна </t>
  </si>
  <si>
    <t>Бураченко Виктория</t>
  </si>
  <si>
    <t>Сирица Ева </t>
  </si>
  <si>
    <t>Степанян Вероника </t>
  </si>
  <si>
    <t>Кизилов Владислав </t>
  </si>
  <si>
    <t>Одегова Виктория</t>
  </si>
  <si>
    <t>Кравченко Валерия </t>
  </si>
  <si>
    <t>Беспалова Виктория</t>
  </si>
  <si>
    <t>ШКОЛА 24</t>
  </si>
  <si>
    <t>Беспалова Эвелина </t>
  </si>
  <si>
    <t>Чебучаков Богдан </t>
  </si>
  <si>
    <t>Стацюк Полина </t>
  </si>
  <si>
    <t>Хамдохов Тимур </t>
  </si>
  <si>
    <t>Соловьёв Максим </t>
  </si>
  <si>
    <t>Чешневская Софья</t>
  </si>
  <si>
    <t>Мордвиненко Анастасия</t>
  </si>
  <si>
    <t>Нумайко Владимир</t>
  </si>
  <si>
    <t xml:space="preserve">Ультрамарин </t>
  </si>
  <si>
    <t>Ковалева Татьяна Викторовна </t>
  </si>
  <si>
    <t>Белов Артемий</t>
  </si>
  <si>
    <t>Ковалева Татьяна Викторовна</t>
  </si>
  <si>
    <t>Белов Никита </t>
  </si>
  <si>
    <t>Оба-На!</t>
  </si>
  <si>
    <t>Громова Вероника </t>
  </si>
  <si>
    <t>Архаров Эвальд </t>
  </si>
  <si>
    <t>Архаров Архип </t>
  </si>
  <si>
    <t>Ковалева Татьяна Аикторовна</t>
  </si>
  <si>
    <t>Коняева Валерия</t>
  </si>
  <si>
    <t>Азанов Федор</t>
  </si>
  <si>
    <t>Ильенко Кирилл</t>
  </si>
  <si>
    <t>Яковлева Мирослава</t>
  </si>
  <si>
    <t>Смазнова Анна </t>
  </si>
  <si>
    <t>Ковалева Татьяна  Викторовна</t>
  </si>
  <si>
    <t>Ягода Любовь </t>
  </si>
  <si>
    <t>Клименко Дарья</t>
  </si>
  <si>
    <t>Дикие коты</t>
  </si>
  <si>
    <t>Ушакова Ирина Александровна</t>
  </si>
  <si>
    <t>Васильева Рамина</t>
  </si>
  <si>
    <t>Панченко Кира</t>
  </si>
  <si>
    <t>Миносян Давид</t>
  </si>
  <si>
    <t>Журавлев Ярослав</t>
  </si>
  <si>
    <t>Сарамыцкая Дарья</t>
  </si>
  <si>
    <t>Дикие Коты</t>
  </si>
  <si>
    <t>Шарифзянова Дарина</t>
  </si>
  <si>
    <t>Панченко Олеся</t>
  </si>
  <si>
    <t>Овсепян Александра</t>
  </si>
  <si>
    <t>Козачков Тигран</t>
  </si>
  <si>
    <t>Пагалина Ирина</t>
  </si>
  <si>
    <t>Федарищева Ангелина</t>
  </si>
  <si>
    <t>Гриневич Роман </t>
  </si>
  <si>
    <t>Маторкин Николай</t>
  </si>
  <si>
    <t>Яровой Илья</t>
  </si>
  <si>
    <t>Голушко Ксения</t>
  </si>
  <si>
    <t>Горкавенко Ирина </t>
  </si>
  <si>
    <t>Ушаков Олег </t>
  </si>
  <si>
    <t>Ушаков Максим </t>
  </si>
  <si>
    <t>Ушаков Александр</t>
  </si>
  <si>
    <t>Агафонова Арина</t>
  </si>
  <si>
    <t>Тлиф Саида</t>
  </si>
  <si>
    <t>Складнева Ефросинья</t>
  </si>
  <si>
    <t>Складнева София</t>
  </si>
  <si>
    <t>Ачегу Милана</t>
  </si>
  <si>
    <t>Степанов Владимир</t>
  </si>
  <si>
    <t>Тлиф Анзор</t>
  </si>
  <si>
    <t>Дановский Никита</t>
  </si>
  <si>
    <t>Акбаров Ваккас</t>
  </si>
  <si>
    <t>Степанова Мария</t>
  </si>
  <si>
    <t>Галицкий Григорий</t>
  </si>
  <si>
    <t>Смирнова Фелиция</t>
  </si>
  <si>
    <t>5 элемент</t>
  </si>
  <si>
    <t>Смирнова Олеся Александровна</t>
  </si>
  <si>
    <t>Арслан Тургут</t>
  </si>
  <si>
    <t>Щебланин Дмитрий</t>
  </si>
  <si>
    <t xml:space="preserve">5 элемент </t>
  </si>
  <si>
    <t>Осипова Ксения</t>
  </si>
  <si>
    <t>Некрасов Святослав</t>
  </si>
  <si>
    <t>Попов Григорий</t>
  </si>
  <si>
    <t>Муравьёв Евгений</t>
  </si>
  <si>
    <t>Криворучка Вероника</t>
  </si>
  <si>
    <t>Исаев Максим</t>
  </si>
  <si>
    <t>Нестеров Александр</t>
  </si>
  <si>
    <t>Еременко Даниил</t>
  </si>
  <si>
    <t>Беззубова Светлана Владимировна</t>
  </si>
  <si>
    <t>Шепилов Арсений</t>
  </si>
  <si>
    <t>Волкова Валерия</t>
  </si>
  <si>
    <t>Фицай Глеб</t>
  </si>
  <si>
    <t>Касьян Дарья</t>
  </si>
  <si>
    <t>Симонян Динара</t>
  </si>
  <si>
    <t>Селеменев Георгий</t>
  </si>
  <si>
    <t>Ультрамарин</t>
  </si>
  <si>
    <t>Фещук Наталья Анатольевна</t>
  </si>
  <si>
    <t>Паньшина Софья</t>
  </si>
  <si>
    <t>Чумачкова Анна</t>
  </si>
  <si>
    <t>Дзюба Анастасия Валерьевна</t>
  </si>
  <si>
    <t>Хохлова Наталья Александровна</t>
  </si>
  <si>
    <t xml:space="preserve">Вертикаль </t>
  </si>
  <si>
    <t>Королёв Михаил</t>
  </si>
  <si>
    <t>Лобас Иван</t>
  </si>
  <si>
    <t>Алиева София</t>
  </si>
  <si>
    <t>Марков Иван</t>
  </si>
  <si>
    <t>Цепов Лев</t>
  </si>
  <si>
    <t>Организация</t>
  </si>
  <si>
    <t>Соловых Екатерина</t>
  </si>
  <si>
    <t>Качлаева Вероника</t>
  </si>
  <si>
    <t>Чернышов Максим</t>
  </si>
  <si>
    <t>Бородавка Вадим</t>
  </si>
  <si>
    <t>Крохолев Константин</t>
  </si>
  <si>
    <t>Богданова Аделина</t>
  </si>
  <si>
    <t>Богданов Ярослав</t>
  </si>
  <si>
    <t>Рыженко Богдан</t>
  </si>
  <si>
    <t>Пивоварова Мария</t>
  </si>
  <si>
    <t>ПОЗИТИВ - 3</t>
  </si>
  <si>
    <t>ПОЗИТИВ - 2</t>
  </si>
  <si>
    <t>Гимназия №44</t>
  </si>
  <si>
    <t>Экстремалы</t>
  </si>
  <si>
    <t>МБУ ДО ЦДиЮТиЭ</t>
  </si>
  <si>
    <t>Айдинян Даниэль</t>
  </si>
  <si>
    <t>Звезды</t>
  </si>
  <si>
    <t>МОБУ СОШ №90</t>
  </si>
  <si>
    <t>МДОБУ детский сад №67</t>
  </si>
  <si>
    <t>ЦДО "Новое поколение"</t>
  </si>
  <si>
    <t>САУСЫРЫКО</t>
  </si>
  <si>
    <t>Соколов Савелий</t>
  </si>
  <si>
    <t>Бубнов Егор</t>
  </si>
  <si>
    <t>V городские соревнования по вязке туристских узлов "Грейпвайн Оффлайн"</t>
  </si>
  <si>
    <t>Главный секретарь</t>
  </si>
  <si>
    <t>Главный судья</t>
  </si>
  <si>
    <t>Пластамак А.К.</t>
  </si>
  <si>
    <t>Сагайдакова Арина</t>
  </si>
  <si>
    <t>№</t>
  </si>
  <si>
    <t>Этапы</t>
  </si>
  <si>
    <t>Сумма</t>
  </si>
  <si>
    <t>Место</t>
  </si>
  <si>
    <t>Правильность</t>
  </si>
  <si>
    <t>Скорость</t>
  </si>
  <si>
    <t>Трудность</t>
  </si>
  <si>
    <t>Быстрота</t>
  </si>
  <si>
    <t>Применение</t>
  </si>
  <si>
    <t>Маркировка</t>
  </si>
  <si>
    <t>Знания</t>
  </si>
  <si>
    <t>Неожиданность</t>
  </si>
  <si>
    <t>СВОДНЫЙ ПРОТОКОЛ ГРУППЫ А</t>
  </si>
  <si>
    <t>СВОДНЫЙ ПРОТОКОЛ ГРУППЫ Б</t>
  </si>
  <si>
    <t>СВОДНЫЙ ПРОТОКОЛ ГРУППЫ В</t>
  </si>
  <si>
    <t>СВОДНЫЙ ПРОТОКОЛ ГРУППЫ Г</t>
  </si>
  <si>
    <t>Горбатенко Зифа Ильдусовна </t>
  </si>
  <si>
    <t>СВОДНЫЙ ПРОТОКОЛ ГРУППЫ Д</t>
  </si>
  <si>
    <t>СВОДНЫЙ ПРОТОКОЛ ГРУППЫ ВЗРОСЛЫЕ</t>
  </si>
  <si>
    <t>Иванова Олеся Владимировна</t>
  </si>
  <si>
    <t>Ушаков Владимир Викторович</t>
  </si>
  <si>
    <t>Маркарян Ашот Арутович</t>
  </si>
  <si>
    <t>Галеева София</t>
  </si>
  <si>
    <t>Манисская Кира</t>
  </si>
  <si>
    <t>Бабалаева Сусанна</t>
  </si>
  <si>
    <t>Пушкарева Ульяна</t>
  </si>
  <si>
    <t>Воробьева Алиса</t>
  </si>
  <si>
    <t>Малофеев Артем</t>
  </si>
  <si>
    <t>Ваганян Эдвард</t>
  </si>
  <si>
    <t>Иванов Тимур</t>
  </si>
  <si>
    <t>Шуляк Виолетта</t>
  </si>
  <si>
    <t>Пищерев Семен</t>
  </si>
  <si>
    <t>Сушкова Есения</t>
  </si>
  <si>
    <t>Ахметова Милана</t>
  </si>
  <si>
    <t>Сапрыкина Алина</t>
  </si>
  <si>
    <t xml:space="preserve"> </t>
  </si>
  <si>
    <t>Дзюба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</si>
</sst>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8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18" fillId="0" borderId="11" xfId="0" applyFont="1" applyBorder="1"/>
    <xf numFmtId="0" fontId="18" fillId="0" borderId="0" xfId="0" applyFont="1"/>
    <xf numFmtId="0" fontId="18" fillId="0" borderId="14" xfId="0" applyFont="1" applyBorder="1"/>
    <xf numFmtId="0" fontId="18" fillId="0" borderId="10" xfId="0" applyFont="1" applyFill="1" applyBorder="1"/>
    <xf numFmtId="0" fontId="18" fillId="0" borderId="17" xfId="0" applyFont="1" applyBorder="1"/>
    <xf numFmtId="0" fontId="19" fillId="0" borderId="0" xfId="0" applyFont="1" applyBorder="1"/>
    <xf numFmtId="0" fontId="20" fillId="0" borderId="0" xfId="0" applyFont="1"/>
    <xf numFmtId="0" fontId="19" fillId="0" borderId="11" xfId="0" applyFont="1" applyBorder="1"/>
    <xf numFmtId="0" fontId="19" fillId="0" borderId="0" xfId="0" applyFont="1"/>
    <xf numFmtId="0" fontId="19" fillId="0" borderId="14" xfId="0" applyFont="1" applyBorder="1"/>
    <xf numFmtId="0" fontId="19" fillId="0" borderId="10" xfId="0" applyFont="1" applyFill="1" applyBorder="1"/>
    <xf numFmtId="0" fontId="21" fillId="0" borderId="10" xfId="0" applyFont="1" applyFill="1" applyBorder="1" applyAlignment="1">
      <alignment wrapText="1"/>
    </xf>
    <xf numFmtId="0" fontId="19" fillId="0" borderId="16" xfId="0" applyFont="1" applyBorder="1"/>
    <xf numFmtId="0" fontId="19" fillId="0" borderId="17" xfId="0" applyFont="1" applyBorder="1"/>
    <xf numFmtId="0" fontId="20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Alignment="1">
      <alignment horizontal="center"/>
    </xf>
    <xf numFmtId="0" fontId="0" fillId="0" borderId="12" xfId="0" applyBorder="1"/>
    <xf numFmtId="0" fontId="18" fillId="0" borderId="12" xfId="0" applyFont="1" applyBorder="1"/>
    <xf numFmtId="0" fontId="18" fillId="0" borderId="0" xfId="0" applyFont="1" applyFill="1"/>
    <xf numFmtId="0" fontId="18" fillId="0" borderId="10" xfId="0" applyFont="1" applyBorder="1"/>
    <xf numFmtId="0" fontId="18" fillId="0" borderId="10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23" fillId="0" borderId="0" xfId="0" applyFont="1"/>
    <xf numFmtId="0" fontId="22" fillId="0" borderId="0" xfId="0" applyFont="1"/>
    <xf numFmtId="0" fontId="22" fillId="0" borderId="19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0" xfId="0" applyFont="1" applyBorder="1" applyAlignment="1">
      <alignment horizontal="center" textRotation="90"/>
    </xf>
    <xf numFmtId="0" fontId="19" fillId="0" borderId="10" xfId="0" applyFont="1" applyBorder="1"/>
    <xf numFmtId="0" fontId="19" fillId="0" borderId="12" xfId="0" applyFont="1" applyBorder="1"/>
    <xf numFmtId="0" fontId="22" fillId="0" borderId="27" xfId="0" applyFont="1" applyBorder="1" applyAlignment="1">
      <alignment horizontal="center" textRotation="90"/>
    </xf>
    <xf numFmtId="0" fontId="19" fillId="0" borderId="36" xfId="0" applyFont="1" applyBorder="1"/>
    <xf numFmtId="0" fontId="19" fillId="0" borderId="37" xfId="0" applyFont="1" applyBorder="1"/>
    <xf numFmtId="0" fontId="0" fillId="0" borderId="21" xfId="0" applyBorder="1"/>
    <xf numFmtId="0" fontId="0" fillId="0" borderId="26" xfId="0" applyBorder="1"/>
    <xf numFmtId="0" fontId="0" fillId="0" borderId="26" xfId="0" applyFill="1" applyBorder="1"/>
    <xf numFmtId="0" fontId="0" fillId="0" borderId="35" xfId="0" applyBorder="1"/>
    <xf numFmtId="0" fontId="0" fillId="0" borderId="14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/>
    </xf>
    <xf numFmtId="0" fontId="0" fillId="0" borderId="38" xfId="0" applyFill="1" applyBorder="1"/>
    <xf numFmtId="0" fontId="0" fillId="0" borderId="39" xfId="0" applyFill="1" applyBorder="1"/>
    <xf numFmtId="0" fontId="0" fillId="0" borderId="24" xfId="0" applyFill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2" xfId="0" applyFont="1" applyFill="1" applyBorder="1"/>
    <xf numFmtId="0" fontId="19" fillId="0" borderId="12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7" xfId="0" applyFont="1" applyFill="1" applyBorder="1"/>
    <xf numFmtId="0" fontId="19" fillId="0" borderId="17" xfId="0" applyFont="1" applyFill="1" applyBorder="1" applyAlignment="1">
      <alignment horizontal="center"/>
    </xf>
    <xf numFmtId="0" fontId="19" fillId="33" borderId="14" xfId="0" applyFont="1" applyFill="1" applyBorder="1"/>
    <xf numFmtId="0" fontId="19" fillId="33" borderId="10" xfId="0" applyFont="1" applyFill="1" applyBorder="1"/>
    <xf numFmtId="0" fontId="19" fillId="33" borderId="17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22" fillId="0" borderId="45" xfId="0" applyFont="1" applyBorder="1" applyAlignment="1">
      <alignment horizontal="center" textRotation="90"/>
    </xf>
    <xf numFmtId="0" fontId="22" fillId="0" borderId="46" xfId="0" applyFont="1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2" xfId="0" applyFont="1" applyFill="1" applyBorder="1"/>
    <xf numFmtId="0" fontId="18" fillId="0" borderId="12" xfId="0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9" fillId="33" borderId="26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4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N8" sqref="N8"/>
    </sheetView>
  </sheetViews>
  <sheetFormatPr defaultRowHeight="15" x14ac:dyDescent="0.25"/>
  <cols>
    <col min="1" max="1" width="9.140625" customWidth="1"/>
    <col min="2" max="2" width="33.28515625" customWidth="1"/>
    <col min="3" max="3" width="27" hidden="1" customWidth="1"/>
    <col min="4" max="4" width="30" hidden="1" customWidth="1"/>
    <col min="5" max="9" width="8.140625" style="26" hidden="1" customWidth="1"/>
    <col min="10" max="10" width="9.140625" style="26"/>
  </cols>
  <sheetData>
    <row r="1" spans="1:11" s="22" customFormat="1" ht="18.75" customHeight="1" x14ac:dyDescent="0.25">
      <c r="A1" s="146" t="s">
        <v>212</v>
      </c>
      <c r="B1" s="146"/>
      <c r="C1" s="146"/>
      <c r="D1" s="146"/>
      <c r="E1" s="35"/>
      <c r="F1" s="35"/>
      <c r="G1" s="35"/>
      <c r="H1" s="35"/>
      <c r="I1" s="35"/>
      <c r="J1" s="35"/>
    </row>
    <row r="2" spans="1:11" s="22" customFormat="1" ht="18.75" customHeight="1" x14ac:dyDescent="0.25">
      <c r="A2" s="27"/>
      <c r="B2" s="27"/>
      <c r="C2" s="27"/>
      <c r="D2" s="27"/>
      <c r="E2" s="35"/>
      <c r="F2" s="35"/>
      <c r="G2" s="35"/>
      <c r="H2" s="35"/>
      <c r="I2" s="35"/>
      <c r="J2" s="35"/>
    </row>
    <row r="3" spans="1:11" s="22" customFormat="1" ht="25.5" customHeight="1" x14ac:dyDescent="0.25">
      <c r="A3" s="146" t="s">
        <v>235</v>
      </c>
      <c r="B3" s="146"/>
      <c r="C3" s="146"/>
      <c r="D3" s="146"/>
      <c r="E3" s="35"/>
      <c r="F3" s="35"/>
      <c r="G3" s="35"/>
      <c r="H3" s="35"/>
      <c r="I3" s="35"/>
      <c r="J3" s="35"/>
    </row>
    <row r="4" spans="1:11" s="13" customFormat="1" ht="16.5" thickBot="1" x14ac:dyDescent="0.3">
      <c r="C4" s="23"/>
      <c r="E4" s="23"/>
      <c r="F4" s="23"/>
      <c r="G4" s="23"/>
      <c r="H4" s="23"/>
      <c r="I4" s="23"/>
      <c r="J4" s="23"/>
    </row>
    <row r="5" spans="1:11" s="36" customFormat="1" ht="32.25" customHeight="1" thickBot="1" x14ac:dyDescent="0.35">
      <c r="A5" s="147" t="s">
        <v>217</v>
      </c>
      <c r="B5" s="149" t="s">
        <v>0</v>
      </c>
      <c r="C5" s="149" t="s">
        <v>1</v>
      </c>
      <c r="D5" s="151" t="s">
        <v>189</v>
      </c>
      <c r="E5" s="163" t="s">
        <v>218</v>
      </c>
      <c r="F5" s="163"/>
      <c r="G5" s="163"/>
      <c r="H5" s="163"/>
      <c r="I5" s="164"/>
      <c r="J5" s="157" t="s">
        <v>219</v>
      </c>
      <c r="K5" s="159" t="s">
        <v>220</v>
      </c>
    </row>
    <row r="6" spans="1:11" s="14" customFormat="1" ht="121.5" customHeight="1" thickBot="1" x14ac:dyDescent="0.3">
      <c r="A6" s="148"/>
      <c r="B6" s="150"/>
      <c r="C6" s="150"/>
      <c r="D6" s="152"/>
      <c r="E6" s="101" t="s">
        <v>224</v>
      </c>
      <c r="F6" s="101" t="s">
        <v>225</v>
      </c>
      <c r="G6" s="101" t="s">
        <v>226</v>
      </c>
      <c r="H6" s="101" t="s">
        <v>227</v>
      </c>
      <c r="I6" s="102" t="s">
        <v>228</v>
      </c>
      <c r="J6" s="158"/>
      <c r="K6" s="160"/>
    </row>
    <row r="7" spans="1:11" s="1" customFormat="1" ht="15.75" x14ac:dyDescent="0.25">
      <c r="A7" s="99">
        <f t="shared" ref="A7:A14" si="0">A6+1</f>
        <v>1</v>
      </c>
      <c r="B7" s="52" t="s">
        <v>4</v>
      </c>
      <c r="C7" s="30" t="s">
        <v>209</v>
      </c>
      <c r="D7" s="30" t="s">
        <v>206</v>
      </c>
      <c r="E7" s="69">
        <v>28</v>
      </c>
      <c r="F7" s="75">
        <v>25</v>
      </c>
      <c r="G7" s="69">
        <v>15</v>
      </c>
      <c r="H7" s="69">
        <v>10</v>
      </c>
      <c r="I7" s="70">
        <v>24</v>
      </c>
      <c r="J7" s="71">
        <f t="shared" ref="J7:J23" si="1">SUM(E7:I7)</f>
        <v>102</v>
      </c>
      <c r="K7" s="137">
        <v>1</v>
      </c>
    </row>
    <row r="8" spans="1:11" s="1" customFormat="1" ht="15.75" x14ac:dyDescent="0.25">
      <c r="A8" s="100">
        <f t="shared" si="0"/>
        <v>2</v>
      </c>
      <c r="B8" s="50" t="s">
        <v>238</v>
      </c>
      <c r="C8" s="2" t="s">
        <v>203</v>
      </c>
      <c r="D8" s="2" t="s">
        <v>203</v>
      </c>
      <c r="E8" s="54">
        <v>30</v>
      </c>
      <c r="F8" s="54">
        <v>25</v>
      </c>
      <c r="G8" s="54">
        <v>15</v>
      </c>
      <c r="H8" s="54">
        <v>10</v>
      </c>
      <c r="I8" s="72">
        <v>21</v>
      </c>
      <c r="J8" s="73">
        <f t="shared" si="1"/>
        <v>101</v>
      </c>
      <c r="K8" s="138">
        <v>2</v>
      </c>
    </row>
    <row r="9" spans="1:11" s="1" customFormat="1" ht="15.75" x14ac:dyDescent="0.25">
      <c r="A9" s="100">
        <f t="shared" si="0"/>
        <v>3</v>
      </c>
      <c r="B9" s="50" t="s">
        <v>27</v>
      </c>
      <c r="C9" s="2" t="s">
        <v>205</v>
      </c>
      <c r="D9" s="2" t="s">
        <v>203</v>
      </c>
      <c r="E9" s="54">
        <v>27</v>
      </c>
      <c r="F9" s="54">
        <v>25</v>
      </c>
      <c r="G9" s="54">
        <v>15</v>
      </c>
      <c r="H9" s="54">
        <v>9</v>
      </c>
      <c r="I9" s="72">
        <v>24</v>
      </c>
      <c r="J9" s="73">
        <f t="shared" si="1"/>
        <v>100</v>
      </c>
      <c r="K9" s="138">
        <v>3</v>
      </c>
    </row>
    <row r="10" spans="1:11" ht="15.75" x14ac:dyDescent="0.25">
      <c r="A10" s="100">
        <f t="shared" si="0"/>
        <v>4</v>
      </c>
      <c r="B10" s="50" t="s">
        <v>17</v>
      </c>
      <c r="C10" s="2" t="s">
        <v>39</v>
      </c>
      <c r="D10" s="3" t="s">
        <v>207</v>
      </c>
      <c r="E10" s="54">
        <v>22</v>
      </c>
      <c r="F10" s="54">
        <v>25</v>
      </c>
      <c r="G10" s="54">
        <v>15</v>
      </c>
      <c r="H10" s="54">
        <v>10</v>
      </c>
      <c r="I10" s="72">
        <v>24</v>
      </c>
      <c r="J10" s="73">
        <f t="shared" si="1"/>
        <v>96</v>
      </c>
      <c r="K10" s="138">
        <v>4</v>
      </c>
    </row>
    <row r="11" spans="1:11" ht="15.75" x14ac:dyDescent="0.25">
      <c r="A11" s="100">
        <f t="shared" si="0"/>
        <v>5</v>
      </c>
      <c r="B11" s="50" t="s">
        <v>106</v>
      </c>
      <c r="C11" s="2" t="s">
        <v>177</v>
      </c>
      <c r="D11" s="2" t="s">
        <v>203</v>
      </c>
      <c r="E11" s="54">
        <v>26</v>
      </c>
      <c r="F11" s="54">
        <v>25</v>
      </c>
      <c r="G11" s="54">
        <v>15</v>
      </c>
      <c r="H11" s="54">
        <v>10</v>
      </c>
      <c r="I11" s="72">
        <v>19</v>
      </c>
      <c r="J11" s="73">
        <f t="shared" si="1"/>
        <v>95</v>
      </c>
      <c r="K11" s="138">
        <v>5</v>
      </c>
    </row>
    <row r="12" spans="1:11" ht="15.75" x14ac:dyDescent="0.25">
      <c r="A12" s="100">
        <f t="shared" si="0"/>
        <v>6</v>
      </c>
      <c r="B12" s="5" t="s">
        <v>181</v>
      </c>
      <c r="C12" s="2" t="s">
        <v>203</v>
      </c>
      <c r="D12" s="2" t="s">
        <v>203</v>
      </c>
      <c r="E12" s="54">
        <v>27</v>
      </c>
      <c r="F12" s="54">
        <v>25</v>
      </c>
      <c r="G12" s="54">
        <v>15</v>
      </c>
      <c r="H12" s="54">
        <v>9</v>
      </c>
      <c r="I12" s="72">
        <v>18</v>
      </c>
      <c r="J12" s="73">
        <f t="shared" si="1"/>
        <v>94</v>
      </c>
      <c r="K12" s="138">
        <v>6</v>
      </c>
    </row>
    <row r="13" spans="1:11" ht="15.75" x14ac:dyDescent="0.25">
      <c r="A13" s="100">
        <f t="shared" si="0"/>
        <v>7</v>
      </c>
      <c r="B13" s="5" t="s">
        <v>178</v>
      </c>
      <c r="C13" s="3" t="s">
        <v>41</v>
      </c>
      <c r="D13" s="2" t="s">
        <v>203</v>
      </c>
      <c r="E13" s="54">
        <v>24</v>
      </c>
      <c r="F13" s="54">
        <v>25</v>
      </c>
      <c r="G13" s="54">
        <v>15</v>
      </c>
      <c r="H13" s="54">
        <v>9</v>
      </c>
      <c r="I13" s="72">
        <v>21</v>
      </c>
      <c r="J13" s="73">
        <f t="shared" si="1"/>
        <v>94</v>
      </c>
      <c r="K13" s="138">
        <v>6</v>
      </c>
    </row>
    <row r="14" spans="1:11" ht="15.75" x14ac:dyDescent="0.25">
      <c r="A14" s="100">
        <f t="shared" si="0"/>
        <v>8</v>
      </c>
      <c r="B14" s="5" t="s">
        <v>61</v>
      </c>
      <c r="C14" s="2" t="s">
        <v>96</v>
      </c>
      <c r="D14" s="2" t="s">
        <v>203</v>
      </c>
      <c r="E14" s="56">
        <v>27</v>
      </c>
      <c r="F14" s="56">
        <v>25</v>
      </c>
      <c r="G14" s="54">
        <v>15</v>
      </c>
      <c r="H14" s="56">
        <v>8</v>
      </c>
      <c r="I14" s="74">
        <v>18</v>
      </c>
      <c r="J14" s="73">
        <f t="shared" si="1"/>
        <v>93</v>
      </c>
      <c r="K14" s="139">
        <v>7</v>
      </c>
    </row>
    <row r="15" spans="1:11" ht="15.75" x14ac:dyDescent="0.25">
      <c r="A15" s="100">
        <f t="shared" ref="A15:A23" si="2">A14+1</f>
        <v>9</v>
      </c>
      <c r="B15" s="5" t="s">
        <v>124</v>
      </c>
      <c r="C15" s="2" t="s">
        <v>123</v>
      </c>
      <c r="D15" s="2" t="s">
        <v>208</v>
      </c>
      <c r="E15" s="54">
        <v>21</v>
      </c>
      <c r="F15" s="54">
        <v>25</v>
      </c>
      <c r="G15" s="54">
        <v>15</v>
      </c>
      <c r="H15" s="54">
        <v>10</v>
      </c>
      <c r="I15" s="72">
        <v>21</v>
      </c>
      <c r="J15" s="73">
        <f t="shared" si="1"/>
        <v>92</v>
      </c>
      <c r="K15" s="138">
        <v>8</v>
      </c>
    </row>
    <row r="16" spans="1:11" ht="15.75" x14ac:dyDescent="0.25">
      <c r="A16" s="100">
        <f t="shared" si="2"/>
        <v>10</v>
      </c>
      <c r="B16" s="5" t="s">
        <v>15</v>
      </c>
      <c r="C16" s="2" t="s">
        <v>14</v>
      </c>
      <c r="D16" s="2" t="s">
        <v>203</v>
      </c>
      <c r="E16" s="54">
        <v>20</v>
      </c>
      <c r="F16" s="54">
        <v>25</v>
      </c>
      <c r="G16" s="54">
        <v>15</v>
      </c>
      <c r="H16" s="54">
        <v>10</v>
      </c>
      <c r="I16" s="72">
        <v>19</v>
      </c>
      <c r="J16" s="73">
        <f t="shared" si="1"/>
        <v>89</v>
      </c>
      <c r="K16" s="138">
        <v>9</v>
      </c>
    </row>
    <row r="17" spans="1:11" ht="15.75" x14ac:dyDescent="0.25">
      <c r="A17" s="100">
        <f t="shared" si="2"/>
        <v>11</v>
      </c>
      <c r="B17" s="50" t="s">
        <v>74</v>
      </c>
      <c r="C17" s="3" t="s">
        <v>73</v>
      </c>
      <c r="D17" s="3" t="s">
        <v>207</v>
      </c>
      <c r="E17" s="55">
        <v>18</v>
      </c>
      <c r="F17" s="56">
        <v>25</v>
      </c>
      <c r="G17" s="54">
        <v>15</v>
      </c>
      <c r="H17" s="56">
        <v>10</v>
      </c>
      <c r="I17" s="74">
        <v>18</v>
      </c>
      <c r="J17" s="73">
        <f t="shared" si="1"/>
        <v>86</v>
      </c>
      <c r="K17" s="138">
        <v>10</v>
      </c>
    </row>
    <row r="18" spans="1:11" ht="15.75" x14ac:dyDescent="0.25">
      <c r="A18" s="100">
        <f t="shared" si="2"/>
        <v>12</v>
      </c>
      <c r="B18" s="50" t="s">
        <v>236</v>
      </c>
      <c r="C18" s="2" t="s">
        <v>203</v>
      </c>
      <c r="D18" s="2" t="s">
        <v>203</v>
      </c>
      <c r="E18" s="54">
        <v>23</v>
      </c>
      <c r="F18" s="54">
        <v>25</v>
      </c>
      <c r="G18" s="54">
        <v>15</v>
      </c>
      <c r="H18" s="54">
        <v>5</v>
      </c>
      <c r="I18" s="72">
        <v>15</v>
      </c>
      <c r="J18" s="73">
        <f t="shared" si="1"/>
        <v>83</v>
      </c>
      <c r="K18" s="139">
        <v>11</v>
      </c>
    </row>
    <row r="19" spans="1:11" ht="15.75" x14ac:dyDescent="0.25">
      <c r="A19" s="100">
        <f t="shared" si="2"/>
        <v>13</v>
      </c>
      <c r="B19" s="5" t="s">
        <v>237</v>
      </c>
      <c r="C19" s="2" t="s">
        <v>123</v>
      </c>
      <c r="D19" s="2" t="s">
        <v>208</v>
      </c>
      <c r="E19" s="54">
        <v>18</v>
      </c>
      <c r="F19" s="54">
        <v>25</v>
      </c>
      <c r="G19" s="54">
        <v>15</v>
      </c>
      <c r="H19" s="54">
        <v>10</v>
      </c>
      <c r="I19" s="72">
        <v>15</v>
      </c>
      <c r="J19" s="73">
        <f t="shared" si="1"/>
        <v>83</v>
      </c>
      <c r="K19" s="138">
        <v>11</v>
      </c>
    </row>
    <row r="20" spans="1:11" ht="15.75" x14ac:dyDescent="0.25">
      <c r="A20" s="100">
        <f t="shared" si="2"/>
        <v>14</v>
      </c>
      <c r="B20" s="5" t="s">
        <v>158</v>
      </c>
      <c r="C20" s="2" t="s">
        <v>157</v>
      </c>
      <c r="D20" s="2" t="s">
        <v>203</v>
      </c>
      <c r="E20" s="54">
        <v>17</v>
      </c>
      <c r="F20" s="56">
        <v>25</v>
      </c>
      <c r="G20" s="54">
        <v>15</v>
      </c>
      <c r="H20" s="54">
        <v>6</v>
      </c>
      <c r="I20" s="72">
        <v>16</v>
      </c>
      <c r="J20" s="73">
        <f t="shared" si="1"/>
        <v>79</v>
      </c>
      <c r="K20" s="138">
        <v>12</v>
      </c>
    </row>
    <row r="21" spans="1:11" ht="15.75" x14ac:dyDescent="0.25">
      <c r="A21" s="100">
        <f t="shared" si="2"/>
        <v>15</v>
      </c>
      <c r="B21" s="5" t="s">
        <v>170</v>
      </c>
      <c r="C21" s="2" t="s">
        <v>32</v>
      </c>
      <c r="D21" s="2" t="s">
        <v>203</v>
      </c>
      <c r="E21" s="54">
        <v>22</v>
      </c>
      <c r="F21" s="54">
        <v>20</v>
      </c>
      <c r="G21" s="54">
        <v>15</v>
      </c>
      <c r="H21" s="54">
        <v>7</v>
      </c>
      <c r="I21" s="72">
        <v>14</v>
      </c>
      <c r="J21" s="73">
        <f t="shared" si="1"/>
        <v>78</v>
      </c>
      <c r="K21" s="138">
        <v>13</v>
      </c>
    </row>
    <row r="22" spans="1:11" ht="15.75" x14ac:dyDescent="0.25">
      <c r="A22" s="100">
        <f t="shared" si="2"/>
        <v>16</v>
      </c>
      <c r="B22" s="65" t="s">
        <v>72</v>
      </c>
      <c r="C22" s="66" t="s">
        <v>73</v>
      </c>
      <c r="D22" s="66" t="s">
        <v>207</v>
      </c>
      <c r="E22" s="144">
        <v>5</v>
      </c>
      <c r="F22" s="141">
        <v>25</v>
      </c>
      <c r="G22" s="141">
        <v>15</v>
      </c>
      <c r="H22" s="144">
        <v>9</v>
      </c>
      <c r="I22" s="145">
        <v>13</v>
      </c>
      <c r="J22" s="142">
        <f t="shared" si="1"/>
        <v>67</v>
      </c>
      <c r="K22" s="143">
        <v>14</v>
      </c>
    </row>
    <row r="23" spans="1:11" ht="16.5" thickBot="1" x14ac:dyDescent="0.3">
      <c r="A23" s="49">
        <f t="shared" si="2"/>
        <v>17</v>
      </c>
      <c r="B23" s="6" t="s">
        <v>10</v>
      </c>
      <c r="C23" s="7" t="s">
        <v>5</v>
      </c>
      <c r="D23" s="7" t="s">
        <v>201</v>
      </c>
      <c r="E23" s="57">
        <v>10</v>
      </c>
      <c r="F23" s="57">
        <v>3</v>
      </c>
      <c r="G23" s="57">
        <v>15</v>
      </c>
      <c r="H23" s="57">
        <v>4</v>
      </c>
      <c r="I23" s="77">
        <v>10</v>
      </c>
      <c r="J23" s="78">
        <f t="shared" si="1"/>
        <v>42</v>
      </c>
      <c r="K23" s="140">
        <v>15</v>
      </c>
    </row>
    <row r="24" spans="1:11" x14ac:dyDescent="0.25">
      <c r="B24" s="53"/>
    </row>
    <row r="25" spans="1:11" x14ac:dyDescent="0.25">
      <c r="B25" s="53"/>
    </row>
    <row r="26" spans="1:11" x14ac:dyDescent="0.25">
      <c r="B26" s="53"/>
    </row>
    <row r="27" spans="1:11" s="9" customFormat="1" ht="15.75" x14ac:dyDescent="0.25">
      <c r="B27" s="28" t="s">
        <v>213</v>
      </c>
      <c r="C27" s="29"/>
      <c r="D27" s="9" t="s">
        <v>253</v>
      </c>
      <c r="F27" s="29"/>
      <c r="G27" s="29"/>
      <c r="H27" s="29"/>
      <c r="I27" s="29"/>
      <c r="J27" s="121"/>
      <c r="K27" s="121"/>
    </row>
    <row r="28" spans="1:11" s="9" customFormat="1" ht="15.75" x14ac:dyDescent="0.25">
      <c r="B28" s="28" t="s">
        <v>214</v>
      </c>
      <c r="C28" s="29"/>
      <c r="D28" s="9" t="s">
        <v>215</v>
      </c>
      <c r="F28" s="29"/>
      <c r="G28" s="29"/>
      <c r="H28" s="29"/>
      <c r="I28" s="29"/>
      <c r="J28" s="121"/>
      <c r="K28" s="121"/>
    </row>
  </sheetData>
  <sortState ref="B7:K23">
    <sortCondition descending="1" ref="J7:J23"/>
  </sortState>
  <mergeCells count="9">
    <mergeCell ref="E5:I5"/>
    <mergeCell ref="J5:J6"/>
    <mergeCell ref="K5:K6"/>
    <mergeCell ref="A1:D1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I23" sqref="I23"/>
    </sheetView>
  </sheetViews>
  <sheetFormatPr defaultRowHeight="15" x14ac:dyDescent="0.25"/>
  <cols>
    <col min="1" max="1" width="5.42578125" customWidth="1"/>
    <col min="2" max="2" width="33.28515625" customWidth="1"/>
    <col min="3" max="3" width="21.42578125" customWidth="1"/>
    <col min="4" max="4" width="29.42578125" customWidth="1"/>
    <col min="5" max="13" width="6.42578125" style="26" customWidth="1"/>
  </cols>
  <sheetData>
    <row r="1" spans="1:18" s="22" customFormat="1" ht="18.75" customHeight="1" x14ac:dyDescent="0.25">
      <c r="A1" s="146" t="s">
        <v>212</v>
      </c>
      <c r="B1" s="146"/>
      <c r="C1" s="146"/>
      <c r="D1" s="146"/>
      <c r="E1" s="35"/>
      <c r="F1" s="35"/>
      <c r="G1" s="35"/>
      <c r="H1" s="35"/>
      <c r="I1" s="35"/>
      <c r="J1" s="35"/>
      <c r="K1" s="35"/>
      <c r="L1" s="35"/>
      <c r="M1" s="35"/>
    </row>
    <row r="2" spans="1:18" s="22" customFormat="1" ht="25.5" customHeight="1" thickBot="1" x14ac:dyDescent="0.3">
      <c r="A2" s="146" t="s">
        <v>234</v>
      </c>
      <c r="B2" s="146"/>
      <c r="C2" s="146"/>
      <c r="D2" s="146"/>
      <c r="E2" s="35"/>
      <c r="F2" s="35"/>
      <c r="G2" s="35"/>
      <c r="H2" s="35"/>
      <c r="I2" s="35"/>
      <c r="J2" s="35"/>
      <c r="K2" s="35"/>
      <c r="L2" s="35"/>
      <c r="M2" s="35"/>
    </row>
    <row r="3" spans="1:18" s="36" customFormat="1" ht="32.25" customHeight="1" thickBot="1" x14ac:dyDescent="0.35">
      <c r="A3" s="147" t="s">
        <v>217</v>
      </c>
      <c r="B3" s="149" t="s">
        <v>0</v>
      </c>
      <c r="C3" s="149" t="s">
        <v>1</v>
      </c>
      <c r="D3" s="151" t="s">
        <v>2</v>
      </c>
      <c r="E3" s="153" t="s">
        <v>218</v>
      </c>
      <c r="F3" s="154"/>
      <c r="G3" s="154"/>
      <c r="H3" s="155"/>
      <c r="I3" s="155"/>
      <c r="J3" s="155"/>
      <c r="K3" s="155"/>
      <c r="L3" s="156"/>
      <c r="M3" s="157" t="s">
        <v>219</v>
      </c>
      <c r="N3" s="159" t="s">
        <v>220</v>
      </c>
    </row>
    <row r="4" spans="1:18" s="14" customFormat="1" ht="121.5" customHeight="1" thickBot="1" x14ac:dyDescent="0.3">
      <c r="A4" s="165"/>
      <c r="B4" s="166"/>
      <c r="C4" s="166"/>
      <c r="D4" s="167"/>
      <c r="E4" s="38" t="s">
        <v>221</v>
      </c>
      <c r="F4" s="39" t="s">
        <v>222</v>
      </c>
      <c r="G4" s="39" t="s">
        <v>223</v>
      </c>
      <c r="H4" s="40" t="s">
        <v>224</v>
      </c>
      <c r="I4" s="40" t="s">
        <v>225</v>
      </c>
      <c r="J4" s="40" t="s">
        <v>226</v>
      </c>
      <c r="K4" s="40" t="s">
        <v>227</v>
      </c>
      <c r="L4" s="43" t="s">
        <v>228</v>
      </c>
      <c r="M4" s="158"/>
      <c r="N4" s="160"/>
    </row>
    <row r="5" spans="1:18" x14ac:dyDescent="0.25">
      <c r="A5" s="4">
        <v>1</v>
      </c>
      <c r="B5" s="30" t="s">
        <v>173</v>
      </c>
      <c r="C5" s="30" t="s">
        <v>123</v>
      </c>
      <c r="D5" s="46" t="s">
        <v>124</v>
      </c>
      <c r="E5" s="111">
        <v>12</v>
      </c>
      <c r="F5" s="108">
        <v>21</v>
      </c>
      <c r="G5" s="108">
        <v>30</v>
      </c>
      <c r="H5" s="69">
        <v>17</v>
      </c>
      <c r="I5" s="69">
        <v>25</v>
      </c>
      <c r="J5" s="69">
        <v>15</v>
      </c>
      <c r="K5" s="69">
        <v>9</v>
      </c>
      <c r="L5" s="103">
        <v>19</v>
      </c>
      <c r="M5" s="71">
        <f>SUM(E5:L5)</f>
        <v>148</v>
      </c>
      <c r="N5" s="123">
        <v>1</v>
      </c>
      <c r="R5" t="s">
        <v>252</v>
      </c>
    </row>
    <row r="6" spans="1:18" x14ac:dyDescent="0.25">
      <c r="A6" s="5">
        <f t="shared" ref="A6:A9" si="0">A5+1</f>
        <v>2</v>
      </c>
      <c r="B6" s="3" t="s">
        <v>87</v>
      </c>
      <c r="C6" s="3" t="s">
        <v>70</v>
      </c>
      <c r="D6" s="48" t="s">
        <v>233</v>
      </c>
      <c r="E6" s="112">
        <v>12</v>
      </c>
      <c r="F6" s="60">
        <v>19</v>
      </c>
      <c r="G6" s="60">
        <v>25</v>
      </c>
      <c r="H6" s="54">
        <v>18</v>
      </c>
      <c r="I6" s="54">
        <v>25</v>
      </c>
      <c r="J6" s="54">
        <v>15</v>
      </c>
      <c r="K6" s="54">
        <v>7</v>
      </c>
      <c r="L6" s="104">
        <v>18</v>
      </c>
      <c r="M6" s="73">
        <f>SUM(E6:L6)</f>
        <v>139</v>
      </c>
      <c r="N6" s="124">
        <v>2</v>
      </c>
    </row>
    <row r="7" spans="1:18" x14ac:dyDescent="0.25">
      <c r="A7" s="5">
        <f t="shared" si="0"/>
        <v>3</v>
      </c>
      <c r="B7" s="2" t="s">
        <v>42</v>
      </c>
      <c r="C7" s="2" t="s">
        <v>41</v>
      </c>
      <c r="D7" s="47" t="s">
        <v>178</v>
      </c>
      <c r="E7" s="112">
        <v>10</v>
      </c>
      <c r="F7" s="60">
        <v>14</v>
      </c>
      <c r="G7" s="60">
        <v>8</v>
      </c>
      <c r="H7" s="54">
        <v>18</v>
      </c>
      <c r="I7" s="54">
        <v>25</v>
      </c>
      <c r="J7" s="54">
        <v>15</v>
      </c>
      <c r="K7" s="54">
        <v>8</v>
      </c>
      <c r="L7" s="104">
        <v>13</v>
      </c>
      <c r="M7" s="73">
        <f>SUM(E7:L7)</f>
        <v>111</v>
      </c>
      <c r="N7" s="124">
        <v>3</v>
      </c>
    </row>
    <row r="8" spans="1:18" x14ac:dyDescent="0.25">
      <c r="A8" s="5">
        <f t="shared" si="0"/>
        <v>4</v>
      </c>
      <c r="B8" s="2" t="s">
        <v>144</v>
      </c>
      <c r="C8" s="2" t="s">
        <v>123</v>
      </c>
      <c r="D8" s="47" t="s">
        <v>124</v>
      </c>
      <c r="E8" s="112">
        <v>10</v>
      </c>
      <c r="F8" s="60">
        <v>8</v>
      </c>
      <c r="G8" s="60">
        <v>19</v>
      </c>
      <c r="H8" s="54">
        <v>12</v>
      </c>
      <c r="I8" s="54">
        <v>20</v>
      </c>
      <c r="J8" s="54">
        <v>15</v>
      </c>
      <c r="K8" s="54">
        <v>8</v>
      </c>
      <c r="L8" s="104">
        <v>6</v>
      </c>
      <c r="M8" s="73">
        <f>SUM(E8:L8)</f>
        <v>98</v>
      </c>
      <c r="N8" s="124">
        <v>4</v>
      </c>
    </row>
    <row r="9" spans="1:18" ht="15.75" thickBot="1" x14ac:dyDescent="0.3">
      <c r="A9" s="6">
        <f t="shared" si="0"/>
        <v>5</v>
      </c>
      <c r="B9" s="51" t="s">
        <v>7</v>
      </c>
      <c r="C9" s="51" t="s">
        <v>8</v>
      </c>
      <c r="D9" s="67" t="s">
        <v>9</v>
      </c>
      <c r="E9" s="113">
        <v>10</v>
      </c>
      <c r="F9" s="61">
        <v>16</v>
      </c>
      <c r="G9" s="61">
        <v>11</v>
      </c>
      <c r="H9" s="57">
        <v>18</v>
      </c>
      <c r="I9" s="57">
        <v>20</v>
      </c>
      <c r="J9" s="57">
        <v>0</v>
      </c>
      <c r="K9" s="57">
        <v>7</v>
      </c>
      <c r="L9" s="105">
        <v>9</v>
      </c>
      <c r="M9" s="78">
        <f>SUM(E9:L9)</f>
        <v>91</v>
      </c>
      <c r="N9" s="136">
        <v>5</v>
      </c>
    </row>
    <row r="11" spans="1:18" s="9" customFormat="1" ht="15.75" x14ac:dyDescent="0.25">
      <c r="B11" s="28" t="s">
        <v>213</v>
      </c>
      <c r="C11" s="29"/>
      <c r="D11" s="9" t="s">
        <v>253</v>
      </c>
      <c r="I11" s="29"/>
      <c r="J11" s="29"/>
      <c r="K11" s="29"/>
      <c r="L11" s="29"/>
      <c r="M11" s="121"/>
      <c r="N11" s="121"/>
    </row>
    <row r="12" spans="1:18" s="9" customFormat="1" ht="15.75" x14ac:dyDescent="0.25">
      <c r="B12" s="28" t="s">
        <v>214</v>
      </c>
      <c r="C12" s="29"/>
      <c r="D12" s="9" t="s">
        <v>215</v>
      </c>
      <c r="I12" s="29"/>
      <c r="J12" s="29"/>
      <c r="K12" s="29"/>
      <c r="L12" s="29"/>
      <c r="M12" s="121"/>
      <c r="N12" s="121"/>
    </row>
  </sheetData>
  <sortState ref="B5:M9">
    <sortCondition descending="1" ref="M5:M9"/>
  </sortState>
  <mergeCells count="9">
    <mergeCell ref="E3:L3"/>
    <mergeCell ref="M3:M4"/>
    <mergeCell ref="N3:N4"/>
    <mergeCell ref="A1:D1"/>
    <mergeCell ref="A2:D2"/>
    <mergeCell ref="A3:A4"/>
    <mergeCell ref="B3:B4"/>
    <mergeCell ref="C3:C4"/>
    <mergeCell ref="D3:D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B6" sqref="B6:M54"/>
    </sheetView>
  </sheetViews>
  <sheetFormatPr defaultRowHeight="15" x14ac:dyDescent="0.25"/>
  <cols>
    <col min="1" max="1" width="2.85546875" style="9" customWidth="1"/>
    <col min="2" max="2" width="33.28515625" style="9" customWidth="1"/>
    <col min="3" max="3" width="23" style="9" customWidth="1"/>
    <col min="4" max="4" width="33.7109375" style="9" customWidth="1"/>
    <col min="5" max="13" width="6.140625" style="29" customWidth="1"/>
    <col min="14" max="14" width="9.140625" style="121"/>
    <col min="15" max="16384" width="9.140625" style="9"/>
  </cols>
  <sheetData>
    <row r="1" spans="1:14" s="22" customFormat="1" ht="18.75" customHeight="1" x14ac:dyDescent="0.25">
      <c r="A1" s="146" t="s">
        <v>212</v>
      </c>
      <c r="B1" s="146"/>
      <c r="C1" s="146"/>
      <c r="D1" s="146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2" customFormat="1" ht="25.5" customHeight="1" x14ac:dyDescent="0.25">
      <c r="A2" s="146" t="s">
        <v>232</v>
      </c>
      <c r="B2" s="146"/>
      <c r="C2" s="146"/>
      <c r="D2" s="146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3" customFormat="1" ht="16.5" thickBot="1" x14ac:dyDescent="0.3">
      <c r="C3" s="23"/>
      <c r="E3" s="23"/>
      <c r="F3" s="23"/>
      <c r="G3" s="23"/>
      <c r="H3" s="23"/>
      <c r="I3" s="23"/>
      <c r="J3" s="23"/>
      <c r="K3" s="23"/>
      <c r="L3" s="23"/>
      <c r="M3" s="23"/>
      <c r="N3" s="35"/>
    </row>
    <row r="4" spans="1:14" s="36" customFormat="1" ht="32.25" customHeight="1" thickBot="1" x14ac:dyDescent="0.35">
      <c r="A4" s="147" t="s">
        <v>217</v>
      </c>
      <c r="B4" s="149" t="s">
        <v>0</v>
      </c>
      <c r="C4" s="149" t="s">
        <v>1</v>
      </c>
      <c r="D4" s="151" t="s">
        <v>2</v>
      </c>
      <c r="E4" s="153" t="s">
        <v>218</v>
      </c>
      <c r="F4" s="154"/>
      <c r="G4" s="154"/>
      <c r="H4" s="155"/>
      <c r="I4" s="155"/>
      <c r="J4" s="155"/>
      <c r="K4" s="155"/>
      <c r="L4" s="156"/>
      <c r="M4" s="157" t="s">
        <v>219</v>
      </c>
      <c r="N4" s="159" t="s">
        <v>220</v>
      </c>
    </row>
    <row r="5" spans="1:14" s="14" customFormat="1" ht="121.5" customHeight="1" thickBot="1" x14ac:dyDescent="0.3">
      <c r="A5" s="148"/>
      <c r="B5" s="150"/>
      <c r="C5" s="150"/>
      <c r="D5" s="152"/>
      <c r="E5" s="38" t="s">
        <v>221</v>
      </c>
      <c r="F5" s="39" t="s">
        <v>222</v>
      </c>
      <c r="G5" s="39" t="s">
        <v>223</v>
      </c>
      <c r="H5" s="40" t="s">
        <v>224</v>
      </c>
      <c r="I5" s="40" t="s">
        <v>225</v>
      </c>
      <c r="J5" s="40" t="s">
        <v>226</v>
      </c>
      <c r="K5" s="40" t="s">
        <v>227</v>
      </c>
      <c r="L5" s="43" t="s">
        <v>228</v>
      </c>
      <c r="M5" s="158"/>
      <c r="N5" s="160"/>
    </row>
    <row r="6" spans="1:14" s="32" customFormat="1" x14ac:dyDescent="0.25">
      <c r="A6" s="8">
        <v>1</v>
      </c>
      <c r="B6" s="31" t="s">
        <v>243</v>
      </c>
      <c r="C6" s="31" t="s">
        <v>18</v>
      </c>
      <c r="D6" s="31" t="s">
        <v>24</v>
      </c>
      <c r="E6" s="111">
        <v>12</v>
      </c>
      <c r="F6" s="108">
        <v>21</v>
      </c>
      <c r="G6" s="108">
        <v>30</v>
      </c>
      <c r="H6" s="108">
        <v>24</v>
      </c>
      <c r="I6" s="58">
        <v>25</v>
      </c>
      <c r="J6" s="58">
        <v>15</v>
      </c>
      <c r="K6" s="108">
        <v>9</v>
      </c>
      <c r="L6" s="108">
        <v>17</v>
      </c>
      <c r="M6" s="58">
        <f t="shared" ref="M6:M53" si="0">SUM(E6:L6)</f>
        <v>153</v>
      </c>
      <c r="N6" s="131">
        <v>1</v>
      </c>
    </row>
    <row r="7" spans="1:14" s="32" customFormat="1" x14ac:dyDescent="0.25">
      <c r="A7" s="10">
        <f t="shared" ref="A7:A9" si="1">A6+1</f>
        <v>2</v>
      </c>
      <c r="B7" s="33" t="s">
        <v>66</v>
      </c>
      <c r="C7" s="33" t="s">
        <v>18</v>
      </c>
      <c r="D7" s="33" t="s">
        <v>67</v>
      </c>
      <c r="E7" s="112">
        <v>12</v>
      </c>
      <c r="F7" s="60">
        <v>19</v>
      </c>
      <c r="G7" s="60">
        <v>25</v>
      </c>
      <c r="H7" s="60">
        <v>25</v>
      </c>
      <c r="I7" s="59">
        <v>25</v>
      </c>
      <c r="J7" s="59">
        <v>15</v>
      </c>
      <c r="K7" s="60">
        <v>7</v>
      </c>
      <c r="L7" s="60">
        <v>21</v>
      </c>
      <c r="M7" s="59">
        <f t="shared" si="0"/>
        <v>149</v>
      </c>
      <c r="N7" s="132">
        <v>2</v>
      </c>
    </row>
    <row r="8" spans="1:14" x14ac:dyDescent="0.25">
      <c r="A8" s="10">
        <f t="shared" si="1"/>
        <v>3</v>
      </c>
      <c r="B8" s="11" t="s">
        <v>103</v>
      </c>
      <c r="C8" s="11" t="s">
        <v>8</v>
      </c>
      <c r="D8" s="11" t="s">
        <v>9</v>
      </c>
      <c r="E8" s="112">
        <v>12</v>
      </c>
      <c r="F8" s="60">
        <v>19</v>
      </c>
      <c r="G8" s="60">
        <v>30</v>
      </c>
      <c r="H8" s="60">
        <v>27</v>
      </c>
      <c r="I8" s="60">
        <v>20</v>
      </c>
      <c r="J8" s="60">
        <v>15</v>
      </c>
      <c r="K8" s="60">
        <v>7</v>
      </c>
      <c r="L8" s="60">
        <v>18</v>
      </c>
      <c r="M8" s="59">
        <f t="shared" si="0"/>
        <v>148</v>
      </c>
      <c r="N8" s="133">
        <v>3</v>
      </c>
    </row>
    <row r="9" spans="1:14" x14ac:dyDescent="0.25">
      <c r="A9" s="10">
        <f t="shared" si="1"/>
        <v>4</v>
      </c>
      <c r="B9" s="11" t="s">
        <v>102</v>
      </c>
      <c r="C9" s="11" t="s">
        <v>8</v>
      </c>
      <c r="D9" s="11" t="s">
        <v>9</v>
      </c>
      <c r="E9" s="112">
        <v>12</v>
      </c>
      <c r="F9" s="60">
        <v>19</v>
      </c>
      <c r="G9" s="60">
        <v>26</v>
      </c>
      <c r="H9" s="60">
        <v>18</v>
      </c>
      <c r="I9" s="60">
        <v>25</v>
      </c>
      <c r="J9" s="60">
        <v>15</v>
      </c>
      <c r="K9" s="60">
        <v>7</v>
      </c>
      <c r="L9" s="60">
        <v>21</v>
      </c>
      <c r="M9" s="59">
        <f t="shared" si="0"/>
        <v>143</v>
      </c>
      <c r="N9" s="133">
        <v>4</v>
      </c>
    </row>
    <row r="10" spans="1:14" x14ac:dyDescent="0.25">
      <c r="A10" s="10">
        <f t="shared" ref="A10:A53" si="2">A9+1</f>
        <v>5</v>
      </c>
      <c r="B10" s="11" t="s">
        <v>37</v>
      </c>
      <c r="C10" s="11" t="s">
        <v>5</v>
      </c>
      <c r="D10" s="11" t="s">
        <v>10</v>
      </c>
      <c r="E10" s="112">
        <v>12</v>
      </c>
      <c r="F10" s="60">
        <v>21</v>
      </c>
      <c r="G10" s="60">
        <v>23</v>
      </c>
      <c r="H10" s="60">
        <v>24</v>
      </c>
      <c r="I10" s="60">
        <v>20</v>
      </c>
      <c r="J10" s="60">
        <v>15</v>
      </c>
      <c r="K10" s="60">
        <v>8</v>
      </c>
      <c r="L10" s="60">
        <v>13</v>
      </c>
      <c r="M10" s="59">
        <f t="shared" si="0"/>
        <v>136</v>
      </c>
      <c r="N10" s="133">
        <v>5</v>
      </c>
    </row>
    <row r="11" spans="1:14" x14ac:dyDescent="0.25">
      <c r="A11" s="10">
        <f t="shared" si="2"/>
        <v>6</v>
      </c>
      <c r="B11" s="33" t="s">
        <v>69</v>
      </c>
      <c r="C11" s="33" t="s">
        <v>70</v>
      </c>
      <c r="D11" s="33" t="s">
        <v>88</v>
      </c>
      <c r="E11" s="112">
        <v>10</v>
      </c>
      <c r="F11" s="60">
        <v>15</v>
      </c>
      <c r="G11" s="60">
        <v>26</v>
      </c>
      <c r="H11" s="60">
        <v>19</v>
      </c>
      <c r="I11" s="59">
        <v>25</v>
      </c>
      <c r="J11" s="59">
        <v>15</v>
      </c>
      <c r="K11" s="60">
        <v>7</v>
      </c>
      <c r="L11" s="60">
        <v>18</v>
      </c>
      <c r="M11" s="59">
        <f t="shared" si="0"/>
        <v>135</v>
      </c>
      <c r="N11" s="133">
        <v>6</v>
      </c>
    </row>
    <row r="12" spans="1:14" x14ac:dyDescent="0.25">
      <c r="A12" s="10">
        <f t="shared" si="2"/>
        <v>7</v>
      </c>
      <c r="B12" s="33" t="s">
        <v>63</v>
      </c>
      <c r="C12" s="33" t="s">
        <v>64</v>
      </c>
      <c r="D12" s="33" t="s">
        <v>88</v>
      </c>
      <c r="E12" s="112">
        <v>12</v>
      </c>
      <c r="F12" s="60">
        <v>15</v>
      </c>
      <c r="G12" s="60">
        <v>26</v>
      </c>
      <c r="H12" s="60">
        <v>24</v>
      </c>
      <c r="I12" s="59">
        <v>25</v>
      </c>
      <c r="J12" s="59">
        <v>15</v>
      </c>
      <c r="K12" s="60">
        <v>5</v>
      </c>
      <c r="L12" s="60">
        <v>13</v>
      </c>
      <c r="M12" s="59">
        <f t="shared" si="0"/>
        <v>135</v>
      </c>
      <c r="N12" s="133">
        <v>6</v>
      </c>
    </row>
    <row r="13" spans="1:14" x14ac:dyDescent="0.25">
      <c r="A13" s="10">
        <f t="shared" si="2"/>
        <v>8</v>
      </c>
      <c r="B13" s="33" t="s">
        <v>132</v>
      </c>
      <c r="C13" s="33" t="s">
        <v>123</v>
      </c>
      <c r="D13" s="33" t="s">
        <v>124</v>
      </c>
      <c r="E13" s="112">
        <v>12</v>
      </c>
      <c r="F13" s="60">
        <v>17</v>
      </c>
      <c r="G13" s="60">
        <v>21</v>
      </c>
      <c r="H13" s="60">
        <v>19</v>
      </c>
      <c r="I13" s="60">
        <v>25</v>
      </c>
      <c r="J13" s="60">
        <v>15</v>
      </c>
      <c r="K13" s="60">
        <v>6</v>
      </c>
      <c r="L13" s="60">
        <v>16</v>
      </c>
      <c r="M13" s="59">
        <f t="shared" si="0"/>
        <v>131</v>
      </c>
      <c r="N13" s="133">
        <v>7</v>
      </c>
    </row>
    <row r="14" spans="1:14" x14ac:dyDescent="0.25">
      <c r="A14" s="10">
        <f t="shared" si="2"/>
        <v>9</v>
      </c>
      <c r="B14" s="11" t="s">
        <v>11</v>
      </c>
      <c r="C14" s="11" t="s">
        <v>5</v>
      </c>
      <c r="D14" s="11" t="s">
        <v>6</v>
      </c>
      <c r="E14" s="112">
        <v>12</v>
      </c>
      <c r="F14" s="60">
        <v>21</v>
      </c>
      <c r="G14" s="60">
        <v>21</v>
      </c>
      <c r="H14" s="60">
        <v>14</v>
      </c>
      <c r="I14" s="60">
        <v>20</v>
      </c>
      <c r="J14" s="60">
        <v>15</v>
      </c>
      <c r="K14" s="60">
        <v>10</v>
      </c>
      <c r="L14" s="60">
        <v>18</v>
      </c>
      <c r="M14" s="59">
        <f t="shared" si="0"/>
        <v>131</v>
      </c>
      <c r="N14" s="133">
        <v>7</v>
      </c>
    </row>
    <row r="15" spans="1:14" x14ac:dyDescent="0.25">
      <c r="A15" s="10">
        <f t="shared" si="2"/>
        <v>10</v>
      </c>
      <c r="B15" s="11" t="s">
        <v>154</v>
      </c>
      <c r="C15" s="33" t="s">
        <v>209</v>
      </c>
      <c r="D15" s="11" t="s">
        <v>4</v>
      </c>
      <c r="E15" s="112">
        <v>12</v>
      </c>
      <c r="F15" s="60">
        <v>12</v>
      </c>
      <c r="G15" s="60">
        <v>16</v>
      </c>
      <c r="H15" s="60">
        <v>24</v>
      </c>
      <c r="I15" s="60">
        <v>25</v>
      </c>
      <c r="J15" s="60">
        <v>15</v>
      </c>
      <c r="K15" s="97">
        <v>10</v>
      </c>
      <c r="L15" s="60">
        <v>15</v>
      </c>
      <c r="M15" s="59">
        <f t="shared" si="0"/>
        <v>129</v>
      </c>
      <c r="N15" s="133">
        <v>8</v>
      </c>
    </row>
    <row r="16" spans="1:14" x14ac:dyDescent="0.25">
      <c r="A16" s="10">
        <f t="shared" si="2"/>
        <v>11</v>
      </c>
      <c r="B16" s="33" t="s">
        <v>171</v>
      </c>
      <c r="C16" s="33" t="s">
        <v>32</v>
      </c>
      <c r="D16" s="33" t="s">
        <v>170</v>
      </c>
      <c r="E16" s="114">
        <v>12</v>
      </c>
      <c r="F16" s="59">
        <v>9</v>
      </c>
      <c r="G16" s="59">
        <v>20</v>
      </c>
      <c r="H16" s="59">
        <v>22</v>
      </c>
      <c r="I16" s="59">
        <v>25</v>
      </c>
      <c r="J16" s="59">
        <v>15</v>
      </c>
      <c r="K16" s="59">
        <v>7</v>
      </c>
      <c r="L16" s="59">
        <v>18</v>
      </c>
      <c r="M16" s="59">
        <f t="shared" si="0"/>
        <v>128</v>
      </c>
      <c r="N16" s="133">
        <v>9</v>
      </c>
    </row>
    <row r="17" spans="1:14" ht="12.75" customHeight="1" x14ac:dyDescent="0.25">
      <c r="A17" s="10">
        <f t="shared" si="2"/>
        <v>12</v>
      </c>
      <c r="B17" s="33" t="s">
        <v>35</v>
      </c>
      <c r="C17" s="33" t="s">
        <v>18</v>
      </c>
      <c r="D17" s="33" t="s">
        <v>21</v>
      </c>
      <c r="E17" s="112">
        <v>12</v>
      </c>
      <c r="F17" s="60">
        <v>16</v>
      </c>
      <c r="G17" s="60">
        <v>14</v>
      </c>
      <c r="H17" s="60">
        <v>21</v>
      </c>
      <c r="I17" s="59">
        <v>25</v>
      </c>
      <c r="J17" s="59">
        <v>15</v>
      </c>
      <c r="K17" s="60">
        <v>6</v>
      </c>
      <c r="L17" s="60">
        <v>18</v>
      </c>
      <c r="M17" s="59">
        <f t="shared" si="0"/>
        <v>127</v>
      </c>
      <c r="N17" s="133">
        <v>10</v>
      </c>
    </row>
    <row r="18" spans="1:14" x14ac:dyDescent="0.25">
      <c r="A18" s="10">
        <f t="shared" si="2"/>
        <v>13</v>
      </c>
      <c r="B18" s="33" t="s">
        <v>175</v>
      </c>
      <c r="C18" s="33" t="s">
        <v>32</v>
      </c>
      <c r="D18" s="33" t="s">
        <v>170</v>
      </c>
      <c r="E18" s="112">
        <v>12</v>
      </c>
      <c r="F18" s="60">
        <v>16</v>
      </c>
      <c r="G18" s="60">
        <v>23</v>
      </c>
      <c r="H18" s="60">
        <v>21</v>
      </c>
      <c r="I18" s="59">
        <v>20</v>
      </c>
      <c r="J18" s="59">
        <v>15</v>
      </c>
      <c r="K18" s="60">
        <v>4</v>
      </c>
      <c r="L18" s="60">
        <v>15</v>
      </c>
      <c r="M18" s="59">
        <f t="shared" si="0"/>
        <v>126</v>
      </c>
      <c r="N18" s="133">
        <v>11</v>
      </c>
    </row>
    <row r="19" spans="1:14" x14ac:dyDescent="0.25">
      <c r="A19" s="10">
        <f t="shared" si="2"/>
        <v>14</v>
      </c>
      <c r="B19" s="33" t="s">
        <v>23</v>
      </c>
      <c r="C19" s="33" t="s">
        <v>18</v>
      </c>
      <c r="D19" s="33" t="s">
        <v>24</v>
      </c>
      <c r="E19" s="112">
        <v>12</v>
      </c>
      <c r="F19" s="60">
        <v>15</v>
      </c>
      <c r="G19" s="60">
        <v>24</v>
      </c>
      <c r="H19" s="60">
        <v>16</v>
      </c>
      <c r="I19" s="59">
        <v>25</v>
      </c>
      <c r="J19" s="59">
        <v>15</v>
      </c>
      <c r="K19" s="60">
        <v>6</v>
      </c>
      <c r="L19" s="60">
        <v>12</v>
      </c>
      <c r="M19" s="59">
        <f t="shared" si="0"/>
        <v>125</v>
      </c>
      <c r="N19" s="133">
        <v>12</v>
      </c>
    </row>
    <row r="20" spans="1:14" x14ac:dyDescent="0.25">
      <c r="A20" s="10">
        <f t="shared" si="2"/>
        <v>15</v>
      </c>
      <c r="B20" s="33" t="s">
        <v>20</v>
      </c>
      <c r="C20" s="33" t="s">
        <v>18</v>
      </c>
      <c r="D20" s="33" t="s">
        <v>21</v>
      </c>
      <c r="E20" s="112">
        <v>12</v>
      </c>
      <c r="F20" s="60">
        <v>17</v>
      </c>
      <c r="G20" s="60">
        <v>16</v>
      </c>
      <c r="H20" s="60">
        <v>18</v>
      </c>
      <c r="I20" s="59">
        <v>25</v>
      </c>
      <c r="J20" s="59">
        <v>15</v>
      </c>
      <c r="K20" s="60">
        <v>6</v>
      </c>
      <c r="L20" s="60">
        <v>15</v>
      </c>
      <c r="M20" s="59">
        <f t="shared" si="0"/>
        <v>124</v>
      </c>
      <c r="N20" s="133">
        <v>13</v>
      </c>
    </row>
    <row r="21" spans="1:14" x14ac:dyDescent="0.25">
      <c r="A21" s="10">
        <f t="shared" si="2"/>
        <v>16</v>
      </c>
      <c r="B21" s="33" t="s">
        <v>30</v>
      </c>
      <c r="C21" s="33" t="s">
        <v>18</v>
      </c>
      <c r="D21" s="33" t="s">
        <v>15</v>
      </c>
      <c r="E21" s="112">
        <v>12</v>
      </c>
      <c r="F21" s="60">
        <v>15</v>
      </c>
      <c r="G21" s="60">
        <v>11</v>
      </c>
      <c r="H21" s="60">
        <v>24</v>
      </c>
      <c r="I21" s="59">
        <v>21</v>
      </c>
      <c r="J21" s="59">
        <v>15</v>
      </c>
      <c r="K21" s="60">
        <v>6</v>
      </c>
      <c r="L21" s="60">
        <v>19</v>
      </c>
      <c r="M21" s="59">
        <f t="shared" si="0"/>
        <v>123</v>
      </c>
      <c r="N21" s="133">
        <v>14</v>
      </c>
    </row>
    <row r="22" spans="1:14" x14ac:dyDescent="0.25">
      <c r="A22" s="10">
        <f t="shared" si="2"/>
        <v>17</v>
      </c>
      <c r="B22" s="11" t="s">
        <v>16</v>
      </c>
      <c r="C22" s="11"/>
      <c r="D22" s="11" t="s">
        <v>17</v>
      </c>
      <c r="E22" s="112">
        <v>12</v>
      </c>
      <c r="F22" s="60">
        <v>18</v>
      </c>
      <c r="G22" s="60">
        <v>16</v>
      </c>
      <c r="H22" s="60">
        <v>17</v>
      </c>
      <c r="I22" s="59">
        <v>15</v>
      </c>
      <c r="J22" s="59">
        <v>15</v>
      </c>
      <c r="K22" s="60">
        <v>10</v>
      </c>
      <c r="L22" s="60">
        <v>19</v>
      </c>
      <c r="M22" s="59">
        <f t="shared" si="0"/>
        <v>122</v>
      </c>
      <c r="N22" s="133">
        <v>15</v>
      </c>
    </row>
    <row r="23" spans="1:14" x14ac:dyDescent="0.25">
      <c r="A23" s="10">
        <f t="shared" si="2"/>
        <v>18</v>
      </c>
      <c r="B23" s="33" t="s">
        <v>129</v>
      </c>
      <c r="C23" s="33" t="s">
        <v>130</v>
      </c>
      <c r="D23" s="33" t="s">
        <v>124</v>
      </c>
      <c r="E23" s="112">
        <v>12</v>
      </c>
      <c r="F23" s="60">
        <v>15</v>
      </c>
      <c r="G23" s="60">
        <v>25</v>
      </c>
      <c r="H23" s="60">
        <v>16</v>
      </c>
      <c r="I23" s="60">
        <v>15</v>
      </c>
      <c r="J23" s="60">
        <v>15</v>
      </c>
      <c r="K23" s="60">
        <v>8</v>
      </c>
      <c r="L23" s="60">
        <v>15</v>
      </c>
      <c r="M23" s="59">
        <f t="shared" si="0"/>
        <v>121</v>
      </c>
      <c r="N23" s="133">
        <v>16</v>
      </c>
    </row>
    <row r="24" spans="1:14" x14ac:dyDescent="0.25">
      <c r="A24" s="10">
        <f t="shared" si="2"/>
        <v>19</v>
      </c>
      <c r="B24" s="33" t="s">
        <v>13</v>
      </c>
      <c r="C24" s="33" t="s">
        <v>18</v>
      </c>
      <c r="D24" s="33" t="s">
        <v>19</v>
      </c>
      <c r="E24" s="112">
        <v>12</v>
      </c>
      <c r="F24" s="60">
        <v>13</v>
      </c>
      <c r="G24" s="60">
        <v>8</v>
      </c>
      <c r="H24" s="60">
        <v>21</v>
      </c>
      <c r="I24" s="59">
        <v>25</v>
      </c>
      <c r="J24" s="59">
        <v>15</v>
      </c>
      <c r="K24" s="60">
        <v>6</v>
      </c>
      <c r="L24" s="60">
        <v>18</v>
      </c>
      <c r="M24" s="59">
        <f t="shared" si="0"/>
        <v>118</v>
      </c>
      <c r="N24" s="133">
        <v>17</v>
      </c>
    </row>
    <row r="25" spans="1:14" x14ac:dyDescent="0.25">
      <c r="A25" s="10">
        <f t="shared" si="2"/>
        <v>20</v>
      </c>
      <c r="B25" s="33" t="s">
        <v>180</v>
      </c>
      <c r="C25" s="33" t="s">
        <v>32</v>
      </c>
      <c r="D25" s="33" t="s">
        <v>170</v>
      </c>
      <c r="E25" s="112">
        <v>12</v>
      </c>
      <c r="F25" s="60">
        <v>17</v>
      </c>
      <c r="G25" s="60">
        <v>11</v>
      </c>
      <c r="H25" s="60">
        <v>13</v>
      </c>
      <c r="I25" s="59">
        <v>25</v>
      </c>
      <c r="J25" s="59">
        <v>15</v>
      </c>
      <c r="K25" s="60">
        <v>6</v>
      </c>
      <c r="L25" s="60">
        <v>15</v>
      </c>
      <c r="M25" s="59">
        <f t="shared" si="0"/>
        <v>114</v>
      </c>
      <c r="N25" s="133">
        <v>18</v>
      </c>
    </row>
    <row r="26" spans="1:14" x14ac:dyDescent="0.25">
      <c r="A26" s="10">
        <f t="shared" si="2"/>
        <v>21</v>
      </c>
      <c r="B26" s="33" t="s">
        <v>131</v>
      </c>
      <c r="C26" s="33" t="s">
        <v>123</v>
      </c>
      <c r="D26" s="33" t="s">
        <v>124</v>
      </c>
      <c r="E26" s="112">
        <v>10</v>
      </c>
      <c r="F26" s="60">
        <v>18</v>
      </c>
      <c r="G26" s="60">
        <v>25</v>
      </c>
      <c r="H26" s="60">
        <v>19</v>
      </c>
      <c r="I26" s="60">
        <v>10</v>
      </c>
      <c r="J26" s="60">
        <v>15</v>
      </c>
      <c r="K26" s="60">
        <v>5</v>
      </c>
      <c r="L26" s="60">
        <v>12</v>
      </c>
      <c r="M26" s="59">
        <f t="shared" si="0"/>
        <v>114</v>
      </c>
      <c r="N26" s="133">
        <v>18</v>
      </c>
    </row>
    <row r="27" spans="1:14" x14ac:dyDescent="0.25">
      <c r="A27" s="10">
        <f t="shared" si="2"/>
        <v>22</v>
      </c>
      <c r="B27" s="11" t="s">
        <v>104</v>
      </c>
      <c r="C27" s="11" t="s">
        <v>86</v>
      </c>
      <c r="D27" s="11" t="s">
        <v>9</v>
      </c>
      <c r="E27" s="112">
        <v>10</v>
      </c>
      <c r="F27" s="60">
        <v>10</v>
      </c>
      <c r="G27" s="60">
        <v>23</v>
      </c>
      <c r="H27" s="60">
        <v>18</v>
      </c>
      <c r="I27" s="60">
        <v>25</v>
      </c>
      <c r="J27" s="60">
        <v>15</v>
      </c>
      <c r="K27" s="60">
        <v>3</v>
      </c>
      <c r="L27" s="60">
        <v>9</v>
      </c>
      <c r="M27" s="59">
        <f t="shared" si="0"/>
        <v>113</v>
      </c>
      <c r="N27" s="133">
        <v>19</v>
      </c>
    </row>
    <row r="28" spans="1:14" x14ac:dyDescent="0.25">
      <c r="A28" s="10">
        <f t="shared" si="2"/>
        <v>23</v>
      </c>
      <c r="B28" s="33" t="s">
        <v>49</v>
      </c>
      <c r="C28" s="33" t="s">
        <v>41</v>
      </c>
      <c r="D28" s="33" t="s">
        <v>178</v>
      </c>
      <c r="E28" s="112">
        <v>12</v>
      </c>
      <c r="F28" s="60">
        <v>13</v>
      </c>
      <c r="G28" s="60">
        <v>11</v>
      </c>
      <c r="H28" s="60">
        <v>12</v>
      </c>
      <c r="I28" s="60">
        <v>25</v>
      </c>
      <c r="J28" s="60">
        <v>15</v>
      </c>
      <c r="K28" s="60">
        <v>9</v>
      </c>
      <c r="L28" s="60">
        <v>10</v>
      </c>
      <c r="M28" s="59">
        <f t="shared" si="0"/>
        <v>107</v>
      </c>
      <c r="N28" s="133">
        <v>20</v>
      </c>
    </row>
    <row r="29" spans="1:14" x14ac:dyDescent="0.25">
      <c r="A29" s="10">
        <f t="shared" si="2"/>
        <v>24</v>
      </c>
      <c r="B29" s="33" t="s">
        <v>65</v>
      </c>
      <c r="C29" s="33" t="s">
        <v>18</v>
      </c>
      <c r="D29" s="33" t="s">
        <v>19</v>
      </c>
      <c r="E29" s="112">
        <v>10</v>
      </c>
      <c r="F29" s="60">
        <v>11</v>
      </c>
      <c r="G29" s="60">
        <v>15</v>
      </c>
      <c r="H29" s="60">
        <v>19</v>
      </c>
      <c r="I29" s="59">
        <v>20</v>
      </c>
      <c r="J29" s="59">
        <v>15</v>
      </c>
      <c r="K29" s="60">
        <v>7</v>
      </c>
      <c r="L29" s="60">
        <v>9</v>
      </c>
      <c r="M29" s="59">
        <f t="shared" si="0"/>
        <v>106</v>
      </c>
      <c r="N29" s="133">
        <v>21</v>
      </c>
    </row>
    <row r="30" spans="1:14" x14ac:dyDescent="0.25">
      <c r="A30" s="10">
        <f t="shared" si="2"/>
        <v>25</v>
      </c>
      <c r="B30" s="33" t="s">
        <v>117</v>
      </c>
      <c r="C30" s="33" t="s">
        <v>110</v>
      </c>
      <c r="D30" s="33" t="s">
        <v>182</v>
      </c>
      <c r="E30" s="112">
        <v>8</v>
      </c>
      <c r="F30" s="60">
        <v>14</v>
      </c>
      <c r="G30" s="60">
        <v>8</v>
      </c>
      <c r="H30" s="60">
        <v>16</v>
      </c>
      <c r="I30" s="60">
        <v>20</v>
      </c>
      <c r="J30" s="60">
        <v>15</v>
      </c>
      <c r="K30" s="60">
        <v>7</v>
      </c>
      <c r="L30" s="60">
        <v>15</v>
      </c>
      <c r="M30" s="59">
        <f t="shared" si="0"/>
        <v>103</v>
      </c>
      <c r="N30" s="133">
        <v>22</v>
      </c>
    </row>
    <row r="31" spans="1:14" x14ac:dyDescent="0.25">
      <c r="A31" s="10">
        <f t="shared" si="2"/>
        <v>26</v>
      </c>
      <c r="B31" s="33" t="s">
        <v>128</v>
      </c>
      <c r="C31" s="33" t="s">
        <v>123</v>
      </c>
      <c r="D31" s="33" t="s">
        <v>124</v>
      </c>
      <c r="E31" s="112">
        <v>6</v>
      </c>
      <c r="F31" s="60">
        <v>12</v>
      </c>
      <c r="G31" s="60">
        <v>16</v>
      </c>
      <c r="H31" s="60">
        <v>13</v>
      </c>
      <c r="I31" s="60">
        <v>20</v>
      </c>
      <c r="J31" s="60">
        <v>15</v>
      </c>
      <c r="K31" s="60">
        <v>8</v>
      </c>
      <c r="L31" s="60">
        <v>12</v>
      </c>
      <c r="M31" s="59">
        <f t="shared" si="0"/>
        <v>102</v>
      </c>
      <c r="N31" s="133">
        <v>23</v>
      </c>
    </row>
    <row r="32" spans="1:14" x14ac:dyDescent="0.25">
      <c r="A32" s="10">
        <f t="shared" si="2"/>
        <v>27</v>
      </c>
      <c r="B32" s="33" t="s">
        <v>176</v>
      </c>
      <c r="C32" s="33" t="s">
        <v>32</v>
      </c>
      <c r="D32" s="33" t="s">
        <v>170</v>
      </c>
      <c r="E32" s="112">
        <v>6</v>
      </c>
      <c r="F32" s="60">
        <v>13</v>
      </c>
      <c r="G32" s="60">
        <v>10</v>
      </c>
      <c r="H32" s="60">
        <v>18</v>
      </c>
      <c r="I32" s="59">
        <v>20</v>
      </c>
      <c r="J32" s="59">
        <v>15</v>
      </c>
      <c r="K32" s="60">
        <v>7</v>
      </c>
      <c r="L32" s="60">
        <v>13</v>
      </c>
      <c r="M32" s="59">
        <f t="shared" si="0"/>
        <v>102</v>
      </c>
      <c r="N32" s="133">
        <v>23</v>
      </c>
    </row>
    <row r="33" spans="1:14" x14ac:dyDescent="0.25">
      <c r="A33" s="10">
        <f t="shared" si="2"/>
        <v>28</v>
      </c>
      <c r="B33" s="33" t="s">
        <v>33</v>
      </c>
      <c r="C33" s="33" t="s">
        <v>32</v>
      </c>
      <c r="D33" s="33" t="s">
        <v>170</v>
      </c>
      <c r="E33" s="112">
        <v>8</v>
      </c>
      <c r="F33" s="60">
        <v>16</v>
      </c>
      <c r="G33" s="60">
        <v>6</v>
      </c>
      <c r="H33" s="60">
        <v>12</v>
      </c>
      <c r="I33" s="59">
        <v>21</v>
      </c>
      <c r="J33" s="59">
        <v>15</v>
      </c>
      <c r="K33" s="60">
        <v>5</v>
      </c>
      <c r="L33" s="60">
        <v>17</v>
      </c>
      <c r="M33" s="59">
        <f t="shared" si="0"/>
        <v>100</v>
      </c>
      <c r="N33" s="133">
        <v>24</v>
      </c>
    </row>
    <row r="34" spans="1:14" x14ac:dyDescent="0.25">
      <c r="A34" s="10">
        <f t="shared" si="2"/>
        <v>29</v>
      </c>
      <c r="B34" s="33" t="s">
        <v>43</v>
      </c>
      <c r="C34" s="33" t="s">
        <v>41</v>
      </c>
      <c r="D34" s="33" t="s">
        <v>178</v>
      </c>
      <c r="E34" s="112">
        <v>12</v>
      </c>
      <c r="F34" s="60">
        <v>13</v>
      </c>
      <c r="G34" s="60">
        <v>0</v>
      </c>
      <c r="H34" s="60">
        <v>15</v>
      </c>
      <c r="I34" s="60">
        <v>20</v>
      </c>
      <c r="J34" s="60">
        <v>15</v>
      </c>
      <c r="K34" s="60">
        <v>6</v>
      </c>
      <c r="L34" s="60">
        <v>16</v>
      </c>
      <c r="M34" s="59">
        <f t="shared" si="0"/>
        <v>97</v>
      </c>
      <c r="N34" s="133">
        <v>25</v>
      </c>
    </row>
    <row r="35" spans="1:14" x14ac:dyDescent="0.25">
      <c r="A35" s="10">
        <f t="shared" si="2"/>
        <v>30</v>
      </c>
      <c r="B35" s="33" t="s">
        <v>50</v>
      </c>
      <c r="C35" s="33" t="s">
        <v>41</v>
      </c>
      <c r="D35" s="33" t="s">
        <v>178</v>
      </c>
      <c r="E35" s="112">
        <v>10</v>
      </c>
      <c r="F35" s="60">
        <v>13</v>
      </c>
      <c r="G35" s="60">
        <v>6</v>
      </c>
      <c r="H35" s="60">
        <v>16</v>
      </c>
      <c r="I35" s="60">
        <v>20</v>
      </c>
      <c r="J35" s="60">
        <v>15</v>
      </c>
      <c r="K35" s="60">
        <v>5</v>
      </c>
      <c r="L35" s="60">
        <v>9</v>
      </c>
      <c r="M35" s="59">
        <f t="shared" si="0"/>
        <v>94</v>
      </c>
      <c r="N35" s="133">
        <v>26</v>
      </c>
    </row>
    <row r="36" spans="1:14" x14ac:dyDescent="0.25">
      <c r="A36" s="10">
        <f t="shared" si="2"/>
        <v>31</v>
      </c>
      <c r="B36" s="33" t="s">
        <v>133</v>
      </c>
      <c r="C36" s="33" t="s">
        <v>123</v>
      </c>
      <c r="D36" s="33" t="s">
        <v>124</v>
      </c>
      <c r="E36" s="112">
        <v>6</v>
      </c>
      <c r="F36" s="60">
        <v>10</v>
      </c>
      <c r="G36" s="60">
        <v>19</v>
      </c>
      <c r="H36" s="60">
        <v>9</v>
      </c>
      <c r="I36" s="60">
        <v>20</v>
      </c>
      <c r="J36" s="60">
        <v>15</v>
      </c>
      <c r="K36" s="60">
        <v>5</v>
      </c>
      <c r="L36" s="60">
        <v>9</v>
      </c>
      <c r="M36" s="59">
        <f t="shared" si="0"/>
        <v>93</v>
      </c>
      <c r="N36" s="133">
        <v>27</v>
      </c>
    </row>
    <row r="37" spans="1:14" x14ac:dyDescent="0.25">
      <c r="A37" s="10">
        <f t="shared" si="2"/>
        <v>32</v>
      </c>
      <c r="B37" s="33" t="s">
        <v>68</v>
      </c>
      <c r="C37" s="33" t="s">
        <v>18</v>
      </c>
      <c r="D37" s="33" t="s">
        <v>15</v>
      </c>
      <c r="E37" s="112">
        <v>10</v>
      </c>
      <c r="F37" s="60">
        <v>9</v>
      </c>
      <c r="G37" s="60">
        <v>6</v>
      </c>
      <c r="H37" s="97">
        <v>11</v>
      </c>
      <c r="I37" s="59">
        <v>25</v>
      </c>
      <c r="J37" s="59">
        <v>15</v>
      </c>
      <c r="K37" s="60">
        <v>6</v>
      </c>
      <c r="L37" s="60">
        <v>7</v>
      </c>
      <c r="M37" s="59">
        <f t="shared" si="0"/>
        <v>89</v>
      </c>
      <c r="N37" s="133">
        <v>28</v>
      </c>
    </row>
    <row r="38" spans="1:14" x14ac:dyDescent="0.25">
      <c r="A38" s="10">
        <f t="shared" si="2"/>
        <v>33</v>
      </c>
      <c r="B38" s="33" t="s">
        <v>48</v>
      </c>
      <c r="C38" s="33" t="s">
        <v>41</v>
      </c>
      <c r="D38" s="33" t="s">
        <v>178</v>
      </c>
      <c r="E38" s="112">
        <v>8</v>
      </c>
      <c r="F38" s="60">
        <v>8</v>
      </c>
      <c r="G38" s="60">
        <v>8</v>
      </c>
      <c r="H38" s="60">
        <v>12</v>
      </c>
      <c r="I38" s="60">
        <v>18</v>
      </c>
      <c r="J38" s="60">
        <v>15</v>
      </c>
      <c r="K38" s="60">
        <v>9</v>
      </c>
      <c r="L38" s="60">
        <v>10</v>
      </c>
      <c r="M38" s="59">
        <f t="shared" si="0"/>
        <v>88</v>
      </c>
      <c r="N38" s="133">
        <v>29</v>
      </c>
    </row>
    <row r="39" spans="1:14" x14ac:dyDescent="0.25">
      <c r="A39" s="10">
        <f t="shared" si="2"/>
        <v>34</v>
      </c>
      <c r="B39" s="33" t="s">
        <v>172</v>
      </c>
      <c r="C39" s="33" t="s">
        <v>32</v>
      </c>
      <c r="D39" s="33" t="s">
        <v>170</v>
      </c>
      <c r="E39" s="112">
        <v>10</v>
      </c>
      <c r="F39" s="60">
        <v>13</v>
      </c>
      <c r="G39" s="60">
        <v>3</v>
      </c>
      <c r="H39" s="60">
        <v>14</v>
      </c>
      <c r="I39" s="97">
        <v>15</v>
      </c>
      <c r="J39" s="59">
        <v>15</v>
      </c>
      <c r="K39" s="60">
        <v>5</v>
      </c>
      <c r="L39" s="60">
        <v>10</v>
      </c>
      <c r="M39" s="59">
        <f t="shared" si="0"/>
        <v>85</v>
      </c>
      <c r="N39" s="133">
        <v>30</v>
      </c>
    </row>
    <row r="40" spans="1:14" x14ac:dyDescent="0.25">
      <c r="A40" s="10">
        <f t="shared" si="2"/>
        <v>35</v>
      </c>
      <c r="B40" s="33" t="s">
        <v>51</v>
      </c>
      <c r="C40" s="33" t="s">
        <v>46</v>
      </c>
      <c r="D40" s="33" t="s">
        <v>178</v>
      </c>
      <c r="E40" s="112">
        <v>8</v>
      </c>
      <c r="F40" s="60">
        <v>8</v>
      </c>
      <c r="G40" s="60">
        <v>3</v>
      </c>
      <c r="H40" s="60">
        <v>12</v>
      </c>
      <c r="I40" s="60">
        <v>18</v>
      </c>
      <c r="J40" s="60">
        <v>15</v>
      </c>
      <c r="K40" s="60">
        <v>9</v>
      </c>
      <c r="L40" s="60">
        <v>12</v>
      </c>
      <c r="M40" s="59">
        <f t="shared" si="0"/>
        <v>85</v>
      </c>
      <c r="N40" s="133">
        <v>30</v>
      </c>
    </row>
    <row r="41" spans="1:14" x14ac:dyDescent="0.25">
      <c r="A41" s="10">
        <f t="shared" si="2"/>
        <v>36</v>
      </c>
      <c r="B41" s="33" t="s">
        <v>169</v>
      </c>
      <c r="C41" s="33" t="s">
        <v>32</v>
      </c>
      <c r="D41" s="33" t="s">
        <v>170</v>
      </c>
      <c r="E41" s="114">
        <v>6</v>
      </c>
      <c r="F41" s="59">
        <v>15</v>
      </c>
      <c r="G41" s="59">
        <v>6</v>
      </c>
      <c r="H41" s="59">
        <v>8</v>
      </c>
      <c r="I41" s="59">
        <v>15</v>
      </c>
      <c r="J41" s="59">
        <v>15</v>
      </c>
      <c r="K41" s="59">
        <v>4</v>
      </c>
      <c r="L41" s="59">
        <v>10</v>
      </c>
      <c r="M41" s="59">
        <f t="shared" si="0"/>
        <v>79</v>
      </c>
      <c r="N41" s="133">
        <v>31</v>
      </c>
    </row>
    <row r="42" spans="1:14" x14ac:dyDescent="0.25">
      <c r="A42" s="10">
        <f t="shared" si="2"/>
        <v>37</v>
      </c>
      <c r="B42" s="33" t="s">
        <v>174</v>
      </c>
      <c r="C42" s="33" t="s">
        <v>32</v>
      </c>
      <c r="D42" s="33" t="s">
        <v>170</v>
      </c>
      <c r="E42" s="112">
        <v>4</v>
      </c>
      <c r="F42" s="60">
        <v>13</v>
      </c>
      <c r="G42" s="60">
        <v>6</v>
      </c>
      <c r="H42" s="60">
        <v>12</v>
      </c>
      <c r="I42" s="59">
        <v>21</v>
      </c>
      <c r="J42" s="59">
        <v>15</v>
      </c>
      <c r="K42" s="60">
        <v>0</v>
      </c>
      <c r="L42" s="60">
        <v>7</v>
      </c>
      <c r="M42" s="59">
        <f t="shared" si="0"/>
        <v>78</v>
      </c>
      <c r="N42" s="133">
        <v>32</v>
      </c>
    </row>
    <row r="43" spans="1:14" x14ac:dyDescent="0.25">
      <c r="A43" s="10">
        <f t="shared" si="2"/>
        <v>38</v>
      </c>
      <c r="B43" s="34" t="s">
        <v>12</v>
      </c>
      <c r="C43" s="11" t="s">
        <v>183</v>
      </c>
      <c r="D43" s="11" t="s">
        <v>10</v>
      </c>
      <c r="E43" s="112">
        <v>4</v>
      </c>
      <c r="F43" s="60">
        <v>12</v>
      </c>
      <c r="G43" s="60">
        <v>11</v>
      </c>
      <c r="H43" s="60">
        <v>5</v>
      </c>
      <c r="I43" s="60">
        <v>15</v>
      </c>
      <c r="J43" s="60">
        <v>15</v>
      </c>
      <c r="K43" s="60">
        <v>9</v>
      </c>
      <c r="L43" s="60">
        <v>5</v>
      </c>
      <c r="M43" s="59">
        <f t="shared" si="0"/>
        <v>76</v>
      </c>
      <c r="N43" s="133">
        <v>33</v>
      </c>
    </row>
    <row r="44" spans="1:14" x14ac:dyDescent="0.25">
      <c r="A44" s="10">
        <f t="shared" si="2"/>
        <v>39</v>
      </c>
      <c r="B44" s="33" t="s">
        <v>165</v>
      </c>
      <c r="C44" s="33" t="s">
        <v>157</v>
      </c>
      <c r="D44" s="33" t="s">
        <v>158</v>
      </c>
      <c r="E44" s="112">
        <v>8</v>
      </c>
      <c r="F44" s="60">
        <v>11</v>
      </c>
      <c r="G44" s="60">
        <v>6</v>
      </c>
      <c r="H44" s="60">
        <v>6</v>
      </c>
      <c r="I44" s="60">
        <v>15</v>
      </c>
      <c r="J44" s="60">
        <v>15</v>
      </c>
      <c r="K44" s="60">
        <v>7</v>
      </c>
      <c r="L44" s="60">
        <v>8</v>
      </c>
      <c r="M44" s="59">
        <f t="shared" si="0"/>
        <v>76</v>
      </c>
      <c r="N44" s="133">
        <v>33</v>
      </c>
    </row>
    <row r="45" spans="1:14" x14ac:dyDescent="0.25">
      <c r="A45" s="10">
        <f t="shared" si="2"/>
        <v>40</v>
      </c>
      <c r="B45" s="11" t="s">
        <v>244</v>
      </c>
      <c r="C45" s="11" t="s">
        <v>5</v>
      </c>
      <c r="D45" s="11" t="s">
        <v>6</v>
      </c>
      <c r="E45" s="112">
        <v>2</v>
      </c>
      <c r="F45" s="60">
        <v>11</v>
      </c>
      <c r="G45" s="60">
        <v>11</v>
      </c>
      <c r="H45" s="60">
        <v>13</v>
      </c>
      <c r="I45" s="60">
        <v>5</v>
      </c>
      <c r="J45" s="60">
        <v>15</v>
      </c>
      <c r="K45" s="60">
        <v>9</v>
      </c>
      <c r="L45" s="60">
        <v>7</v>
      </c>
      <c r="M45" s="59">
        <f t="shared" si="0"/>
        <v>73</v>
      </c>
      <c r="N45" s="133">
        <v>34</v>
      </c>
    </row>
    <row r="46" spans="1:14" x14ac:dyDescent="0.25">
      <c r="A46" s="10">
        <f t="shared" si="2"/>
        <v>41</v>
      </c>
      <c r="B46" s="33" t="s">
        <v>198</v>
      </c>
      <c r="C46" s="33" t="s">
        <v>32</v>
      </c>
      <c r="D46" s="33" t="s">
        <v>170</v>
      </c>
      <c r="E46" s="112">
        <v>8</v>
      </c>
      <c r="F46" s="60">
        <v>10</v>
      </c>
      <c r="G46" s="60">
        <v>6</v>
      </c>
      <c r="H46" s="60">
        <v>5</v>
      </c>
      <c r="I46" s="59">
        <v>15</v>
      </c>
      <c r="J46" s="59">
        <v>15</v>
      </c>
      <c r="K46" s="60">
        <v>4</v>
      </c>
      <c r="L46" s="60">
        <v>9</v>
      </c>
      <c r="M46" s="59">
        <f t="shared" si="0"/>
        <v>72</v>
      </c>
      <c r="N46" s="133">
        <v>35</v>
      </c>
    </row>
    <row r="47" spans="1:14" x14ac:dyDescent="0.25">
      <c r="A47" s="10">
        <f t="shared" si="2"/>
        <v>42</v>
      </c>
      <c r="B47" s="33" t="s">
        <v>167</v>
      </c>
      <c r="C47" s="33" t="s">
        <v>157</v>
      </c>
      <c r="D47" s="33" t="s">
        <v>158</v>
      </c>
      <c r="E47" s="112">
        <v>6</v>
      </c>
      <c r="F47" s="60">
        <v>3</v>
      </c>
      <c r="G47" s="60">
        <v>3</v>
      </c>
      <c r="H47" s="60">
        <v>16</v>
      </c>
      <c r="I47" s="60">
        <v>13</v>
      </c>
      <c r="J47" s="60">
        <v>15</v>
      </c>
      <c r="K47" s="60">
        <v>4</v>
      </c>
      <c r="L47" s="60">
        <v>10</v>
      </c>
      <c r="M47" s="59">
        <f t="shared" si="0"/>
        <v>70</v>
      </c>
      <c r="N47" s="133">
        <v>36</v>
      </c>
    </row>
    <row r="48" spans="1:14" x14ac:dyDescent="0.25">
      <c r="A48" s="10">
        <f t="shared" si="2"/>
        <v>43</v>
      </c>
      <c r="B48" s="33" t="s">
        <v>166</v>
      </c>
      <c r="C48" s="33" t="s">
        <v>157</v>
      </c>
      <c r="D48" s="33" t="s">
        <v>158</v>
      </c>
      <c r="E48" s="112">
        <v>4</v>
      </c>
      <c r="F48" s="60">
        <v>8</v>
      </c>
      <c r="G48" s="60">
        <v>6</v>
      </c>
      <c r="H48" s="60">
        <v>9</v>
      </c>
      <c r="I48" s="60">
        <v>15</v>
      </c>
      <c r="J48" s="60">
        <v>15</v>
      </c>
      <c r="K48" s="60">
        <v>8</v>
      </c>
      <c r="L48" s="97">
        <v>4</v>
      </c>
      <c r="M48" s="59">
        <f t="shared" si="0"/>
        <v>69</v>
      </c>
      <c r="N48" s="133">
        <v>37</v>
      </c>
    </row>
    <row r="49" spans="1:14" x14ac:dyDescent="0.25">
      <c r="A49" s="10">
        <f t="shared" si="2"/>
        <v>44</v>
      </c>
      <c r="B49" s="33" t="s">
        <v>154</v>
      </c>
      <c r="C49" s="33" t="s">
        <v>32</v>
      </c>
      <c r="D49" s="33" t="s">
        <v>170</v>
      </c>
      <c r="E49" s="112">
        <v>4</v>
      </c>
      <c r="F49" s="60">
        <v>10</v>
      </c>
      <c r="G49" s="60">
        <v>3</v>
      </c>
      <c r="H49" s="60">
        <v>11</v>
      </c>
      <c r="I49" s="59">
        <v>15</v>
      </c>
      <c r="J49" s="59">
        <v>15</v>
      </c>
      <c r="K49" s="60">
        <v>3</v>
      </c>
      <c r="L49" s="60">
        <v>4</v>
      </c>
      <c r="M49" s="59">
        <f t="shared" si="0"/>
        <v>65</v>
      </c>
      <c r="N49" s="133">
        <v>38</v>
      </c>
    </row>
    <row r="50" spans="1:14" x14ac:dyDescent="0.25">
      <c r="A50" s="10">
        <f t="shared" si="2"/>
        <v>45</v>
      </c>
      <c r="B50" s="33" t="s">
        <v>40</v>
      </c>
      <c r="C50" s="33" t="s">
        <v>41</v>
      </c>
      <c r="D50" s="33" t="s">
        <v>178</v>
      </c>
      <c r="E50" s="112">
        <v>10</v>
      </c>
      <c r="F50" s="60">
        <v>8</v>
      </c>
      <c r="G50" s="60">
        <v>10</v>
      </c>
      <c r="H50" s="60">
        <v>12</v>
      </c>
      <c r="I50" s="97">
        <v>18</v>
      </c>
      <c r="J50" s="97">
        <v>0</v>
      </c>
      <c r="K50" s="60">
        <v>3</v>
      </c>
      <c r="L50" s="60">
        <v>4</v>
      </c>
      <c r="M50" s="59">
        <f t="shared" si="0"/>
        <v>65</v>
      </c>
      <c r="N50" s="133">
        <v>38</v>
      </c>
    </row>
    <row r="51" spans="1:14" x14ac:dyDescent="0.25">
      <c r="A51" s="10">
        <f t="shared" si="2"/>
        <v>46</v>
      </c>
      <c r="B51" s="11" t="s">
        <v>36</v>
      </c>
      <c r="C51" s="11" t="s">
        <v>5</v>
      </c>
      <c r="D51" s="11" t="s">
        <v>6</v>
      </c>
      <c r="E51" s="112">
        <v>2</v>
      </c>
      <c r="F51" s="60">
        <v>7</v>
      </c>
      <c r="G51" s="60">
        <v>6</v>
      </c>
      <c r="H51" s="60">
        <v>4</v>
      </c>
      <c r="I51" s="60">
        <v>10</v>
      </c>
      <c r="J51" s="60">
        <v>15</v>
      </c>
      <c r="K51" s="60">
        <v>9</v>
      </c>
      <c r="L51" s="60">
        <v>7</v>
      </c>
      <c r="M51" s="59">
        <f t="shared" si="0"/>
        <v>60</v>
      </c>
      <c r="N51" s="133">
        <v>39</v>
      </c>
    </row>
    <row r="52" spans="1:14" x14ac:dyDescent="0.25">
      <c r="A52" s="10">
        <f t="shared" si="2"/>
        <v>47</v>
      </c>
      <c r="B52" s="33" t="s">
        <v>168</v>
      </c>
      <c r="C52" s="33" t="s">
        <v>157</v>
      </c>
      <c r="D52" s="33" t="s">
        <v>158</v>
      </c>
      <c r="E52" s="112">
        <v>2</v>
      </c>
      <c r="F52" s="60">
        <v>4</v>
      </c>
      <c r="G52" s="60">
        <v>6</v>
      </c>
      <c r="H52" s="60">
        <v>12</v>
      </c>
      <c r="I52" s="60">
        <v>10</v>
      </c>
      <c r="J52" s="60">
        <v>15</v>
      </c>
      <c r="K52" s="97">
        <v>6</v>
      </c>
      <c r="L52" s="60">
        <v>5</v>
      </c>
      <c r="M52" s="59">
        <f t="shared" si="0"/>
        <v>60</v>
      </c>
      <c r="N52" s="133">
        <v>39</v>
      </c>
    </row>
    <row r="53" spans="1:14" ht="15.75" thickBot="1" x14ac:dyDescent="0.3">
      <c r="A53" s="10">
        <f t="shared" si="2"/>
        <v>48</v>
      </c>
      <c r="B53" s="12" t="s">
        <v>127</v>
      </c>
      <c r="C53" s="12" t="s">
        <v>123</v>
      </c>
      <c r="D53" s="12" t="s">
        <v>124</v>
      </c>
      <c r="E53" s="113">
        <v>4</v>
      </c>
      <c r="F53" s="61">
        <v>4</v>
      </c>
      <c r="G53" s="61">
        <v>9</v>
      </c>
      <c r="H53" s="61">
        <v>9</v>
      </c>
      <c r="I53" s="61">
        <v>15</v>
      </c>
      <c r="J53" s="61">
        <v>0</v>
      </c>
      <c r="K53" s="61">
        <v>4</v>
      </c>
      <c r="L53" s="61">
        <v>4</v>
      </c>
      <c r="M53" s="109">
        <f t="shared" si="0"/>
        <v>49</v>
      </c>
      <c r="N53" s="134">
        <v>40</v>
      </c>
    </row>
    <row r="54" spans="1:14" x14ac:dyDescent="0.25">
      <c r="A54" s="62"/>
      <c r="B54" s="63"/>
      <c r="C54" s="63"/>
      <c r="D54" s="63"/>
      <c r="E54" s="64"/>
      <c r="F54" s="64"/>
      <c r="G54" s="64"/>
      <c r="H54" s="64"/>
      <c r="I54" s="64"/>
      <c r="J54" s="64"/>
      <c r="K54" s="64"/>
      <c r="L54" s="64"/>
      <c r="M54" s="115"/>
      <c r="N54" s="135"/>
    </row>
    <row r="55" spans="1:14" ht="15.75" x14ac:dyDescent="0.25">
      <c r="B55" s="28" t="s">
        <v>213</v>
      </c>
      <c r="C55" s="29"/>
      <c r="D55" s="9" t="s">
        <v>253</v>
      </c>
      <c r="E55" s="9"/>
      <c r="F55" s="9"/>
      <c r="G55" s="9"/>
      <c r="H55" s="9"/>
      <c r="M55" s="121"/>
    </row>
    <row r="56" spans="1:14" ht="15.75" x14ac:dyDescent="0.25">
      <c r="B56" s="28" t="s">
        <v>214</v>
      </c>
      <c r="C56" s="29"/>
      <c r="D56" s="9" t="s">
        <v>215</v>
      </c>
      <c r="E56" s="9"/>
      <c r="F56" s="9"/>
      <c r="G56" s="9"/>
      <c r="H56" s="9"/>
      <c r="M56" s="121"/>
    </row>
  </sheetData>
  <sortState ref="B37:N53">
    <sortCondition descending="1" ref="M37:M53"/>
  </sortState>
  <mergeCells count="9">
    <mergeCell ref="E4:L4"/>
    <mergeCell ref="M4:M5"/>
    <mergeCell ref="N4:N5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3" workbookViewId="0">
      <selection activeCell="A78" sqref="A78:XFD79"/>
    </sheetView>
  </sheetViews>
  <sheetFormatPr defaultRowHeight="15" x14ac:dyDescent="0.25"/>
  <cols>
    <col min="1" max="1" width="3.7109375" customWidth="1"/>
    <col min="2" max="2" width="25.85546875" customWidth="1"/>
    <col min="3" max="3" width="21" customWidth="1"/>
    <col min="4" max="4" width="33.140625" customWidth="1"/>
    <col min="5" max="12" width="7.5703125" style="26" customWidth="1"/>
    <col min="13" max="13" width="9.140625" style="26"/>
    <col min="14" max="14" width="9.140625" style="122"/>
  </cols>
  <sheetData>
    <row r="1" spans="1:14" s="22" customFormat="1" ht="16.5" customHeight="1" x14ac:dyDescent="0.25">
      <c r="A1" s="146" t="s">
        <v>212</v>
      </c>
      <c r="B1" s="146"/>
      <c r="C1" s="146"/>
      <c r="D1" s="146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2" customFormat="1" ht="25.5" customHeight="1" x14ac:dyDescent="0.25">
      <c r="A2" s="146" t="s">
        <v>231</v>
      </c>
      <c r="B2" s="146"/>
      <c r="C2" s="146"/>
      <c r="D2" s="146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3" customFormat="1" ht="16.5" thickBot="1" x14ac:dyDescent="0.3">
      <c r="C3" s="23"/>
      <c r="E3" s="23"/>
      <c r="F3" s="23"/>
      <c r="G3" s="23"/>
      <c r="H3" s="23"/>
      <c r="I3" s="23"/>
      <c r="J3" s="23"/>
      <c r="K3" s="23"/>
      <c r="L3" s="23"/>
      <c r="M3" s="23"/>
      <c r="N3" s="35"/>
    </row>
    <row r="4" spans="1:14" s="36" customFormat="1" ht="32.25" customHeight="1" thickBot="1" x14ac:dyDescent="0.35">
      <c r="A4" s="147" t="s">
        <v>217</v>
      </c>
      <c r="B4" s="149" t="s">
        <v>0</v>
      </c>
      <c r="C4" s="161" t="s">
        <v>1</v>
      </c>
      <c r="D4" s="151" t="s">
        <v>2</v>
      </c>
      <c r="E4" s="153" t="s">
        <v>218</v>
      </c>
      <c r="F4" s="154"/>
      <c r="G4" s="154"/>
      <c r="H4" s="155"/>
      <c r="I4" s="155"/>
      <c r="J4" s="155"/>
      <c r="K4" s="155"/>
      <c r="L4" s="156"/>
      <c r="M4" s="157" t="s">
        <v>219</v>
      </c>
      <c r="N4" s="159" t="s">
        <v>220</v>
      </c>
    </row>
    <row r="5" spans="1:14" s="14" customFormat="1" ht="121.5" customHeight="1" thickBot="1" x14ac:dyDescent="0.3">
      <c r="A5" s="148"/>
      <c r="B5" s="150"/>
      <c r="C5" s="162"/>
      <c r="D5" s="152"/>
      <c r="E5" s="38" t="s">
        <v>221</v>
      </c>
      <c r="F5" s="39" t="s">
        <v>222</v>
      </c>
      <c r="G5" s="39" t="s">
        <v>223</v>
      </c>
      <c r="H5" s="40" t="s">
        <v>224</v>
      </c>
      <c r="I5" s="40" t="s">
        <v>225</v>
      </c>
      <c r="J5" s="40" t="s">
        <v>226</v>
      </c>
      <c r="K5" s="40" t="s">
        <v>227</v>
      </c>
      <c r="L5" s="43" t="s">
        <v>228</v>
      </c>
      <c r="M5" s="158"/>
      <c r="N5" s="160"/>
    </row>
    <row r="6" spans="1:14" x14ac:dyDescent="0.25">
      <c r="A6" s="4">
        <v>1</v>
      </c>
      <c r="B6" s="30" t="s">
        <v>134</v>
      </c>
      <c r="C6" s="30" t="s">
        <v>123</v>
      </c>
      <c r="D6" s="30" t="s">
        <v>124</v>
      </c>
      <c r="E6" s="58">
        <v>10</v>
      </c>
      <c r="F6" s="58">
        <v>9</v>
      </c>
      <c r="G6" s="58">
        <v>20</v>
      </c>
      <c r="H6" s="75">
        <v>27</v>
      </c>
      <c r="I6" s="58">
        <v>12</v>
      </c>
      <c r="J6" s="75">
        <v>15</v>
      </c>
      <c r="K6" s="75">
        <v>7</v>
      </c>
      <c r="L6" s="75">
        <v>21</v>
      </c>
      <c r="M6" s="69">
        <f t="shared" ref="M6:M37" si="0">SUM(E6:L6)</f>
        <v>121</v>
      </c>
      <c r="N6" s="126">
        <v>1</v>
      </c>
    </row>
    <row r="7" spans="1:14" x14ac:dyDescent="0.25">
      <c r="A7" s="5">
        <f t="shared" ref="A7:A70" si="1">A6+1</f>
        <v>2</v>
      </c>
      <c r="B7" s="2" t="s">
        <v>85</v>
      </c>
      <c r="C7" s="2" t="s">
        <v>18</v>
      </c>
      <c r="D7" s="2" t="s">
        <v>24</v>
      </c>
      <c r="E7" s="60">
        <v>10</v>
      </c>
      <c r="F7" s="60">
        <v>9</v>
      </c>
      <c r="G7" s="60">
        <v>18</v>
      </c>
      <c r="H7" s="54">
        <v>27</v>
      </c>
      <c r="I7" s="60">
        <v>12</v>
      </c>
      <c r="J7" s="54">
        <v>15</v>
      </c>
      <c r="K7" s="54">
        <v>7</v>
      </c>
      <c r="L7" s="54">
        <v>18</v>
      </c>
      <c r="M7" s="54">
        <f t="shared" si="0"/>
        <v>116</v>
      </c>
      <c r="N7" s="127">
        <v>2</v>
      </c>
    </row>
    <row r="8" spans="1:14" x14ac:dyDescent="0.25">
      <c r="A8" s="5">
        <f t="shared" si="1"/>
        <v>3</v>
      </c>
      <c r="B8" s="2" t="s">
        <v>94</v>
      </c>
      <c r="C8" s="2" t="s">
        <v>60</v>
      </c>
      <c r="D8" s="2" t="s">
        <v>61</v>
      </c>
      <c r="E8" s="59">
        <v>10</v>
      </c>
      <c r="F8" s="59">
        <v>7</v>
      </c>
      <c r="G8" s="59">
        <v>20</v>
      </c>
      <c r="H8" s="56">
        <v>27</v>
      </c>
      <c r="I8" s="59">
        <v>12</v>
      </c>
      <c r="J8" s="56">
        <v>15</v>
      </c>
      <c r="K8" s="56">
        <v>2</v>
      </c>
      <c r="L8" s="56">
        <v>21</v>
      </c>
      <c r="M8" s="54">
        <f t="shared" si="0"/>
        <v>114</v>
      </c>
      <c r="N8" s="127">
        <v>3</v>
      </c>
    </row>
    <row r="9" spans="1:14" x14ac:dyDescent="0.25">
      <c r="A9" s="5">
        <f t="shared" si="1"/>
        <v>4</v>
      </c>
      <c r="B9" s="2" t="s">
        <v>249</v>
      </c>
      <c r="C9" s="2" t="s">
        <v>18</v>
      </c>
      <c r="D9" s="2" t="s">
        <v>24</v>
      </c>
      <c r="E9" s="60">
        <v>10</v>
      </c>
      <c r="F9" s="60">
        <v>9</v>
      </c>
      <c r="G9" s="60">
        <v>15</v>
      </c>
      <c r="H9" s="54">
        <v>27</v>
      </c>
      <c r="I9" s="60">
        <v>9</v>
      </c>
      <c r="J9" s="54">
        <v>15</v>
      </c>
      <c r="K9" s="54">
        <v>7</v>
      </c>
      <c r="L9" s="54">
        <v>22</v>
      </c>
      <c r="M9" s="54">
        <f t="shared" si="0"/>
        <v>114</v>
      </c>
      <c r="N9" s="127">
        <v>3</v>
      </c>
    </row>
    <row r="10" spans="1:14" x14ac:dyDescent="0.25">
      <c r="A10" s="5">
        <f t="shared" si="1"/>
        <v>5</v>
      </c>
      <c r="B10" s="2" t="s">
        <v>38</v>
      </c>
      <c r="C10" s="2" t="s">
        <v>14</v>
      </c>
      <c r="D10" s="2" t="s">
        <v>24</v>
      </c>
      <c r="E10" s="60">
        <v>10</v>
      </c>
      <c r="F10" s="60">
        <v>9</v>
      </c>
      <c r="G10" s="60">
        <v>15</v>
      </c>
      <c r="H10" s="54">
        <v>25</v>
      </c>
      <c r="I10" s="60">
        <v>12</v>
      </c>
      <c r="J10" s="54">
        <v>15</v>
      </c>
      <c r="K10" s="54">
        <v>5</v>
      </c>
      <c r="L10" s="54">
        <v>21</v>
      </c>
      <c r="M10" s="54">
        <f t="shared" si="0"/>
        <v>112</v>
      </c>
      <c r="N10" s="127">
        <v>4</v>
      </c>
    </row>
    <row r="11" spans="1:14" x14ac:dyDescent="0.25">
      <c r="A11" s="5">
        <f t="shared" si="1"/>
        <v>6</v>
      </c>
      <c r="B11" s="2" t="s">
        <v>115</v>
      </c>
      <c r="C11" s="2" t="s">
        <v>110</v>
      </c>
      <c r="D11" s="2" t="s">
        <v>182</v>
      </c>
      <c r="E11" s="59">
        <v>10</v>
      </c>
      <c r="F11" s="59">
        <v>9</v>
      </c>
      <c r="G11" s="59">
        <v>18</v>
      </c>
      <c r="H11" s="56">
        <v>22</v>
      </c>
      <c r="I11" s="59">
        <v>9</v>
      </c>
      <c r="J11" s="56">
        <v>15</v>
      </c>
      <c r="K11" s="56">
        <v>7</v>
      </c>
      <c r="L11" s="56">
        <v>21</v>
      </c>
      <c r="M11" s="54">
        <f t="shared" si="0"/>
        <v>111</v>
      </c>
      <c r="N11" s="127">
        <v>5</v>
      </c>
    </row>
    <row r="12" spans="1:14" x14ac:dyDescent="0.25">
      <c r="A12" s="5">
        <f t="shared" si="1"/>
        <v>7</v>
      </c>
      <c r="B12" s="2" t="s">
        <v>98</v>
      </c>
      <c r="C12" s="2" t="s">
        <v>60</v>
      </c>
      <c r="D12" s="2" t="s">
        <v>61</v>
      </c>
      <c r="E12" s="59">
        <v>10</v>
      </c>
      <c r="F12" s="59">
        <v>9</v>
      </c>
      <c r="G12" s="59">
        <v>18</v>
      </c>
      <c r="H12" s="56">
        <v>24</v>
      </c>
      <c r="I12" s="59">
        <v>9</v>
      </c>
      <c r="J12" s="56">
        <v>15</v>
      </c>
      <c r="K12" s="56">
        <v>3</v>
      </c>
      <c r="L12" s="56">
        <v>21</v>
      </c>
      <c r="M12" s="54">
        <f t="shared" si="0"/>
        <v>109</v>
      </c>
      <c r="N12" s="127">
        <v>6</v>
      </c>
    </row>
    <row r="13" spans="1:14" x14ac:dyDescent="0.25">
      <c r="A13" s="5">
        <f t="shared" si="1"/>
        <v>8</v>
      </c>
      <c r="B13" s="2" t="s">
        <v>34</v>
      </c>
      <c r="C13" s="2" t="s">
        <v>18</v>
      </c>
      <c r="D13" s="2" t="s">
        <v>21</v>
      </c>
      <c r="E13" s="60">
        <v>8</v>
      </c>
      <c r="F13" s="60">
        <v>9</v>
      </c>
      <c r="G13" s="60">
        <v>18</v>
      </c>
      <c r="H13" s="54">
        <v>21</v>
      </c>
      <c r="I13" s="60">
        <v>12</v>
      </c>
      <c r="J13" s="54">
        <v>15</v>
      </c>
      <c r="K13" s="54">
        <v>7</v>
      </c>
      <c r="L13" s="54">
        <v>18</v>
      </c>
      <c r="M13" s="54">
        <f t="shared" si="0"/>
        <v>108</v>
      </c>
      <c r="N13" s="127">
        <v>7</v>
      </c>
    </row>
    <row r="14" spans="1:14" x14ac:dyDescent="0.25">
      <c r="A14" s="5">
        <f t="shared" si="1"/>
        <v>9</v>
      </c>
      <c r="B14" s="2" t="s">
        <v>77</v>
      </c>
      <c r="C14" s="2" t="s">
        <v>18</v>
      </c>
      <c r="D14" s="2" t="s">
        <v>24</v>
      </c>
      <c r="E14" s="60">
        <v>10</v>
      </c>
      <c r="F14" s="60">
        <v>7</v>
      </c>
      <c r="G14" s="60">
        <v>13</v>
      </c>
      <c r="H14" s="54">
        <v>24</v>
      </c>
      <c r="I14" s="60">
        <v>12</v>
      </c>
      <c r="J14" s="54">
        <v>15</v>
      </c>
      <c r="K14" s="54">
        <v>6</v>
      </c>
      <c r="L14" s="54">
        <v>18</v>
      </c>
      <c r="M14" s="54">
        <f t="shared" si="0"/>
        <v>105</v>
      </c>
      <c r="N14" s="127">
        <v>8</v>
      </c>
    </row>
    <row r="15" spans="1:14" x14ac:dyDescent="0.25">
      <c r="A15" s="5">
        <f t="shared" si="1"/>
        <v>10</v>
      </c>
      <c r="B15" s="3" t="s">
        <v>152</v>
      </c>
      <c r="C15" s="2" t="s">
        <v>209</v>
      </c>
      <c r="D15" s="3" t="s">
        <v>4</v>
      </c>
      <c r="E15" s="59">
        <v>10</v>
      </c>
      <c r="F15" s="59">
        <v>7</v>
      </c>
      <c r="G15" s="59">
        <v>16</v>
      </c>
      <c r="H15" s="55">
        <v>22</v>
      </c>
      <c r="I15" s="59">
        <v>12</v>
      </c>
      <c r="J15" s="56">
        <v>15</v>
      </c>
      <c r="K15" s="56">
        <v>7</v>
      </c>
      <c r="L15" s="56">
        <v>15</v>
      </c>
      <c r="M15" s="54">
        <f t="shared" si="0"/>
        <v>104</v>
      </c>
      <c r="N15" s="127">
        <v>10</v>
      </c>
    </row>
    <row r="16" spans="1:14" x14ac:dyDescent="0.25">
      <c r="A16" s="5">
        <f t="shared" si="1"/>
        <v>11</v>
      </c>
      <c r="B16" s="3" t="s">
        <v>150</v>
      </c>
      <c r="C16" s="2" t="s">
        <v>209</v>
      </c>
      <c r="D16" s="3" t="s">
        <v>4</v>
      </c>
      <c r="E16" s="59">
        <v>10</v>
      </c>
      <c r="F16" s="59">
        <v>9</v>
      </c>
      <c r="G16" s="59">
        <v>18</v>
      </c>
      <c r="H16" s="56">
        <v>24</v>
      </c>
      <c r="I16" s="59">
        <v>12</v>
      </c>
      <c r="J16" s="56">
        <v>15</v>
      </c>
      <c r="K16" s="56">
        <v>4</v>
      </c>
      <c r="L16" s="56">
        <v>12</v>
      </c>
      <c r="M16" s="54">
        <f t="shared" si="0"/>
        <v>104</v>
      </c>
      <c r="N16" s="127">
        <v>10</v>
      </c>
    </row>
    <row r="17" spans="1:14" x14ac:dyDescent="0.25">
      <c r="A17" s="5">
        <f t="shared" si="1"/>
        <v>12</v>
      </c>
      <c r="B17" s="2" t="s">
        <v>101</v>
      </c>
      <c r="C17" s="2" t="s">
        <v>96</v>
      </c>
      <c r="D17" s="2" t="s">
        <v>61</v>
      </c>
      <c r="E17" s="59">
        <v>10</v>
      </c>
      <c r="F17" s="59">
        <v>9</v>
      </c>
      <c r="G17" s="59">
        <v>16</v>
      </c>
      <c r="H17" s="56">
        <v>24</v>
      </c>
      <c r="I17" s="59">
        <v>9</v>
      </c>
      <c r="J17" s="56">
        <v>15</v>
      </c>
      <c r="K17" s="56">
        <v>1</v>
      </c>
      <c r="L17" s="56">
        <v>18</v>
      </c>
      <c r="M17" s="54">
        <f t="shared" si="0"/>
        <v>102</v>
      </c>
      <c r="N17" s="127">
        <v>11</v>
      </c>
    </row>
    <row r="18" spans="1:14" x14ac:dyDescent="0.25">
      <c r="A18" s="5">
        <f t="shared" si="1"/>
        <v>13</v>
      </c>
      <c r="B18" s="3" t="s">
        <v>153</v>
      </c>
      <c r="C18" s="2" t="s">
        <v>209</v>
      </c>
      <c r="D18" s="3" t="s">
        <v>4</v>
      </c>
      <c r="E18" s="59">
        <v>10</v>
      </c>
      <c r="F18" s="59">
        <v>7</v>
      </c>
      <c r="G18" s="59">
        <v>18</v>
      </c>
      <c r="H18" s="56">
        <v>22</v>
      </c>
      <c r="I18" s="59">
        <v>9</v>
      </c>
      <c r="J18" s="56">
        <v>15</v>
      </c>
      <c r="K18" s="56">
        <v>6</v>
      </c>
      <c r="L18" s="56">
        <v>13</v>
      </c>
      <c r="M18" s="54">
        <f t="shared" si="0"/>
        <v>100</v>
      </c>
      <c r="N18" s="127">
        <v>12</v>
      </c>
    </row>
    <row r="19" spans="1:14" x14ac:dyDescent="0.25">
      <c r="A19" s="5">
        <f t="shared" si="1"/>
        <v>14</v>
      </c>
      <c r="B19" s="2" t="s">
        <v>99</v>
      </c>
      <c r="C19" s="2" t="s">
        <v>60</v>
      </c>
      <c r="D19" s="2" t="s">
        <v>61</v>
      </c>
      <c r="E19" s="59">
        <v>10</v>
      </c>
      <c r="F19" s="59">
        <v>9</v>
      </c>
      <c r="G19" s="59">
        <v>10</v>
      </c>
      <c r="H19" s="56">
        <v>24</v>
      </c>
      <c r="I19" s="59">
        <v>10</v>
      </c>
      <c r="J19" s="56">
        <v>15</v>
      </c>
      <c r="K19" s="56">
        <v>5</v>
      </c>
      <c r="L19" s="56">
        <v>15</v>
      </c>
      <c r="M19" s="54">
        <f t="shared" si="0"/>
        <v>98</v>
      </c>
      <c r="N19" s="127">
        <v>13</v>
      </c>
    </row>
    <row r="20" spans="1:14" x14ac:dyDescent="0.25">
      <c r="A20" s="5">
        <f t="shared" si="1"/>
        <v>15</v>
      </c>
      <c r="B20" s="2" t="s">
        <v>97</v>
      </c>
      <c r="C20" s="2" t="s">
        <v>60</v>
      </c>
      <c r="D20" s="2" t="s">
        <v>61</v>
      </c>
      <c r="E20" s="59">
        <v>8</v>
      </c>
      <c r="F20" s="59">
        <v>9</v>
      </c>
      <c r="G20" s="59">
        <v>8</v>
      </c>
      <c r="H20" s="56">
        <v>22</v>
      </c>
      <c r="I20" s="59">
        <v>10</v>
      </c>
      <c r="J20" s="56">
        <v>15</v>
      </c>
      <c r="K20" s="56">
        <v>5</v>
      </c>
      <c r="L20" s="56">
        <v>18</v>
      </c>
      <c r="M20" s="54">
        <f t="shared" si="0"/>
        <v>95</v>
      </c>
      <c r="N20" s="127">
        <v>14</v>
      </c>
    </row>
    <row r="21" spans="1:14" x14ac:dyDescent="0.25">
      <c r="A21" s="5">
        <f t="shared" si="1"/>
        <v>16</v>
      </c>
      <c r="B21" s="3" t="s">
        <v>3</v>
      </c>
      <c r="C21" s="3" t="s">
        <v>209</v>
      </c>
      <c r="D21" s="3" t="s">
        <v>4</v>
      </c>
      <c r="E21" s="59">
        <v>8</v>
      </c>
      <c r="F21" s="59">
        <v>9</v>
      </c>
      <c r="G21" s="59">
        <v>13</v>
      </c>
      <c r="H21" s="56">
        <v>18</v>
      </c>
      <c r="I21" s="59">
        <v>12</v>
      </c>
      <c r="J21" s="56">
        <v>15</v>
      </c>
      <c r="K21" s="56">
        <v>7</v>
      </c>
      <c r="L21" s="56">
        <v>12</v>
      </c>
      <c r="M21" s="56">
        <f t="shared" si="0"/>
        <v>94</v>
      </c>
      <c r="N21" s="127">
        <v>15</v>
      </c>
    </row>
    <row r="22" spans="1:14" x14ac:dyDescent="0.25">
      <c r="A22" s="5">
        <f t="shared" si="1"/>
        <v>17</v>
      </c>
      <c r="B22" s="3" t="s">
        <v>148</v>
      </c>
      <c r="C22" s="2" t="s">
        <v>209</v>
      </c>
      <c r="D22" s="3" t="s">
        <v>4</v>
      </c>
      <c r="E22" s="59">
        <v>8</v>
      </c>
      <c r="F22" s="59">
        <v>8</v>
      </c>
      <c r="G22" s="59">
        <v>16</v>
      </c>
      <c r="H22" s="56">
        <v>23</v>
      </c>
      <c r="I22" s="59">
        <v>10</v>
      </c>
      <c r="J22" s="56">
        <v>15</v>
      </c>
      <c r="K22" s="56">
        <v>7</v>
      </c>
      <c r="L22" s="56">
        <v>6</v>
      </c>
      <c r="M22" s="54">
        <f t="shared" si="0"/>
        <v>93</v>
      </c>
      <c r="N22" s="127">
        <v>16</v>
      </c>
    </row>
    <row r="23" spans="1:14" ht="15.75" x14ac:dyDescent="0.25">
      <c r="A23" s="5">
        <f t="shared" si="1"/>
        <v>18</v>
      </c>
      <c r="B23" s="2" t="s">
        <v>75</v>
      </c>
      <c r="C23" s="2" t="s">
        <v>73</v>
      </c>
      <c r="D23" s="18" t="s">
        <v>74</v>
      </c>
      <c r="E23" s="59">
        <v>6</v>
      </c>
      <c r="F23" s="59">
        <v>2</v>
      </c>
      <c r="G23" s="59">
        <v>16</v>
      </c>
      <c r="H23" s="56">
        <v>20</v>
      </c>
      <c r="I23" s="59">
        <v>6</v>
      </c>
      <c r="J23" s="56">
        <v>15</v>
      </c>
      <c r="K23" s="56">
        <v>7</v>
      </c>
      <c r="L23" s="56">
        <v>19</v>
      </c>
      <c r="M23" s="54">
        <f t="shared" si="0"/>
        <v>91</v>
      </c>
      <c r="N23" s="127">
        <v>17</v>
      </c>
    </row>
    <row r="24" spans="1:14" s="1" customFormat="1" x14ac:dyDescent="0.25">
      <c r="A24" s="5">
        <f t="shared" si="1"/>
        <v>19</v>
      </c>
      <c r="B24" s="2" t="s">
        <v>59</v>
      </c>
      <c r="C24" s="2" t="s">
        <v>60</v>
      </c>
      <c r="D24" s="2" t="s">
        <v>61</v>
      </c>
      <c r="E24" s="60">
        <v>10</v>
      </c>
      <c r="F24" s="60">
        <v>9</v>
      </c>
      <c r="G24" s="60">
        <v>6</v>
      </c>
      <c r="H24" s="54">
        <v>21</v>
      </c>
      <c r="I24" s="60">
        <v>9</v>
      </c>
      <c r="J24" s="54">
        <v>10</v>
      </c>
      <c r="K24" s="54">
        <v>5</v>
      </c>
      <c r="L24" s="54">
        <v>18</v>
      </c>
      <c r="M24" s="54">
        <f t="shared" si="0"/>
        <v>88</v>
      </c>
      <c r="N24" s="128">
        <v>18</v>
      </c>
    </row>
    <row r="25" spans="1:14" s="1" customFormat="1" x14ac:dyDescent="0.25">
      <c r="A25" s="5">
        <f t="shared" si="1"/>
        <v>20</v>
      </c>
      <c r="B25" s="2" t="s">
        <v>29</v>
      </c>
      <c r="C25" s="2" t="s">
        <v>205</v>
      </c>
      <c r="D25" s="2" t="s">
        <v>25</v>
      </c>
      <c r="E25" s="59">
        <v>8</v>
      </c>
      <c r="F25" s="59">
        <v>9</v>
      </c>
      <c r="G25" s="59">
        <v>11</v>
      </c>
      <c r="H25" s="56">
        <v>21</v>
      </c>
      <c r="I25" s="59">
        <v>9</v>
      </c>
      <c r="J25" s="56">
        <v>15</v>
      </c>
      <c r="K25" s="56">
        <v>5</v>
      </c>
      <c r="L25" s="56">
        <v>9</v>
      </c>
      <c r="M25" s="54">
        <f t="shared" si="0"/>
        <v>87</v>
      </c>
      <c r="N25" s="128">
        <v>19</v>
      </c>
    </row>
    <row r="26" spans="1:14" s="1" customFormat="1" x14ac:dyDescent="0.25">
      <c r="A26" s="5">
        <f t="shared" si="1"/>
        <v>21</v>
      </c>
      <c r="B26" s="2" t="s">
        <v>22</v>
      </c>
      <c r="C26" s="2" t="s">
        <v>18</v>
      </c>
      <c r="D26" s="2" t="s">
        <v>15</v>
      </c>
      <c r="E26" s="60">
        <v>10</v>
      </c>
      <c r="F26" s="60">
        <v>1</v>
      </c>
      <c r="G26" s="60">
        <v>6</v>
      </c>
      <c r="H26" s="54">
        <v>18</v>
      </c>
      <c r="I26" s="60">
        <v>10</v>
      </c>
      <c r="J26" s="54">
        <v>15</v>
      </c>
      <c r="K26" s="54">
        <v>7</v>
      </c>
      <c r="L26" s="54">
        <v>18</v>
      </c>
      <c r="M26" s="54">
        <f t="shared" si="0"/>
        <v>85</v>
      </c>
      <c r="N26" s="128">
        <v>20</v>
      </c>
    </row>
    <row r="27" spans="1:14" s="1" customFormat="1" x14ac:dyDescent="0.25">
      <c r="A27" s="5">
        <f t="shared" si="1"/>
        <v>22</v>
      </c>
      <c r="B27" s="2" t="s">
        <v>139</v>
      </c>
      <c r="C27" s="2" t="s">
        <v>123</v>
      </c>
      <c r="D27" s="2" t="s">
        <v>124</v>
      </c>
      <c r="E27" s="59">
        <v>10</v>
      </c>
      <c r="F27" s="59">
        <v>7</v>
      </c>
      <c r="G27" s="59">
        <v>15</v>
      </c>
      <c r="H27" s="56">
        <v>9</v>
      </c>
      <c r="I27" s="59">
        <v>9</v>
      </c>
      <c r="J27" s="56">
        <v>15</v>
      </c>
      <c r="K27" s="56">
        <v>3</v>
      </c>
      <c r="L27" s="56">
        <v>12</v>
      </c>
      <c r="M27" s="54">
        <f t="shared" si="0"/>
        <v>80</v>
      </c>
      <c r="N27" s="128">
        <v>21</v>
      </c>
    </row>
    <row r="28" spans="1:14" s="1" customFormat="1" x14ac:dyDescent="0.25">
      <c r="A28" s="5">
        <f t="shared" si="1"/>
        <v>23</v>
      </c>
      <c r="B28" s="2" t="s">
        <v>118</v>
      </c>
      <c r="C28" s="2" t="s">
        <v>110</v>
      </c>
      <c r="D28" s="2" t="s">
        <v>182</v>
      </c>
      <c r="E28" s="59">
        <v>10</v>
      </c>
      <c r="F28" s="59">
        <v>4</v>
      </c>
      <c r="G28" s="59">
        <v>13</v>
      </c>
      <c r="H28" s="56">
        <v>15</v>
      </c>
      <c r="I28" s="59">
        <v>6</v>
      </c>
      <c r="J28" s="56">
        <v>15</v>
      </c>
      <c r="K28" s="56">
        <v>4</v>
      </c>
      <c r="L28" s="56">
        <v>12</v>
      </c>
      <c r="M28" s="54">
        <f t="shared" si="0"/>
        <v>79</v>
      </c>
      <c r="N28" s="128">
        <v>22</v>
      </c>
    </row>
    <row r="29" spans="1:14" s="1" customFormat="1" x14ac:dyDescent="0.25">
      <c r="A29" s="5">
        <f t="shared" si="1"/>
        <v>24</v>
      </c>
      <c r="B29" s="2" t="s">
        <v>116</v>
      </c>
      <c r="C29" s="2" t="s">
        <v>110</v>
      </c>
      <c r="D29" s="2" t="s">
        <v>182</v>
      </c>
      <c r="E29" s="59">
        <v>10</v>
      </c>
      <c r="F29" s="59">
        <v>5</v>
      </c>
      <c r="G29" s="59">
        <v>10</v>
      </c>
      <c r="H29" s="56">
        <v>16</v>
      </c>
      <c r="I29" s="59">
        <v>3</v>
      </c>
      <c r="J29" s="56">
        <v>15</v>
      </c>
      <c r="K29" s="56">
        <v>3</v>
      </c>
      <c r="L29" s="56">
        <v>16</v>
      </c>
      <c r="M29" s="54">
        <f t="shared" si="0"/>
        <v>78</v>
      </c>
      <c r="N29" s="128">
        <v>23</v>
      </c>
    </row>
    <row r="30" spans="1:14" s="1" customFormat="1" x14ac:dyDescent="0.25">
      <c r="A30" s="5">
        <f t="shared" si="1"/>
        <v>25</v>
      </c>
      <c r="B30" s="2" t="s">
        <v>141</v>
      </c>
      <c r="C30" s="2" t="s">
        <v>123</v>
      </c>
      <c r="D30" s="2" t="s">
        <v>124</v>
      </c>
      <c r="E30" s="59">
        <v>10</v>
      </c>
      <c r="F30" s="59">
        <v>7</v>
      </c>
      <c r="G30" s="59">
        <v>11</v>
      </c>
      <c r="H30" s="56">
        <v>10</v>
      </c>
      <c r="I30" s="59">
        <v>6</v>
      </c>
      <c r="J30" s="56">
        <v>15</v>
      </c>
      <c r="K30" s="56">
        <v>4</v>
      </c>
      <c r="L30" s="56">
        <v>15</v>
      </c>
      <c r="M30" s="54">
        <f t="shared" si="0"/>
        <v>78</v>
      </c>
      <c r="N30" s="128">
        <v>23</v>
      </c>
    </row>
    <row r="31" spans="1:14" s="1" customFormat="1" x14ac:dyDescent="0.25">
      <c r="A31" s="5">
        <f t="shared" si="1"/>
        <v>26</v>
      </c>
      <c r="B31" s="2" t="s">
        <v>122</v>
      </c>
      <c r="C31" s="2" t="s">
        <v>123</v>
      </c>
      <c r="D31" s="2" t="s">
        <v>124</v>
      </c>
      <c r="E31" s="59">
        <v>8</v>
      </c>
      <c r="F31" s="59">
        <v>9</v>
      </c>
      <c r="G31" s="59">
        <v>6</v>
      </c>
      <c r="H31" s="56">
        <v>16</v>
      </c>
      <c r="I31" s="59">
        <v>6</v>
      </c>
      <c r="J31" s="56">
        <v>15</v>
      </c>
      <c r="K31" s="56">
        <v>5</v>
      </c>
      <c r="L31" s="56">
        <v>13</v>
      </c>
      <c r="M31" s="54">
        <f t="shared" si="0"/>
        <v>78</v>
      </c>
      <c r="N31" s="128">
        <v>23</v>
      </c>
    </row>
    <row r="32" spans="1:14" s="1" customFormat="1" x14ac:dyDescent="0.25">
      <c r="A32" s="5">
        <f t="shared" si="1"/>
        <v>27</v>
      </c>
      <c r="B32" s="2" t="s">
        <v>162</v>
      </c>
      <c r="C32" s="2" t="s">
        <v>157</v>
      </c>
      <c r="D32" s="2" t="s">
        <v>158</v>
      </c>
      <c r="E32" s="59">
        <v>2</v>
      </c>
      <c r="F32" s="59">
        <v>7</v>
      </c>
      <c r="G32" s="59">
        <v>9</v>
      </c>
      <c r="H32" s="56">
        <v>14</v>
      </c>
      <c r="I32" s="59">
        <v>5</v>
      </c>
      <c r="J32" s="56">
        <v>15</v>
      </c>
      <c r="K32" s="56">
        <v>4</v>
      </c>
      <c r="L32" s="56">
        <v>21</v>
      </c>
      <c r="M32" s="54">
        <f t="shared" si="0"/>
        <v>77</v>
      </c>
      <c r="N32" s="128">
        <v>24</v>
      </c>
    </row>
    <row r="33" spans="1:14" s="1" customFormat="1" x14ac:dyDescent="0.25">
      <c r="A33" s="5">
        <f t="shared" si="1"/>
        <v>28</v>
      </c>
      <c r="B33" s="2" t="s">
        <v>62</v>
      </c>
      <c r="C33" s="2" t="s">
        <v>18</v>
      </c>
      <c r="D33" s="2" t="s">
        <v>24</v>
      </c>
      <c r="E33" s="60">
        <v>8</v>
      </c>
      <c r="F33" s="60">
        <v>9</v>
      </c>
      <c r="G33" s="60">
        <v>0</v>
      </c>
      <c r="H33" s="54">
        <v>13</v>
      </c>
      <c r="I33" s="60">
        <v>12</v>
      </c>
      <c r="J33" s="54">
        <v>15</v>
      </c>
      <c r="K33" s="54">
        <v>7</v>
      </c>
      <c r="L33" s="54">
        <v>12</v>
      </c>
      <c r="M33" s="54">
        <f t="shared" si="0"/>
        <v>76</v>
      </c>
      <c r="N33" s="128">
        <v>25</v>
      </c>
    </row>
    <row r="34" spans="1:14" s="1" customFormat="1" ht="16.5" customHeight="1" x14ac:dyDescent="0.25">
      <c r="A34" s="5">
        <f t="shared" si="1"/>
        <v>29</v>
      </c>
      <c r="B34" s="3" t="s">
        <v>151</v>
      </c>
      <c r="C34" s="2" t="s">
        <v>209</v>
      </c>
      <c r="D34" s="3" t="s">
        <v>4</v>
      </c>
      <c r="E34" s="59">
        <v>6</v>
      </c>
      <c r="F34" s="59">
        <v>6</v>
      </c>
      <c r="G34" s="59">
        <v>15</v>
      </c>
      <c r="H34" s="56">
        <v>13</v>
      </c>
      <c r="I34" s="59">
        <v>7</v>
      </c>
      <c r="J34" s="56">
        <v>15</v>
      </c>
      <c r="K34" s="56">
        <v>4</v>
      </c>
      <c r="L34" s="56">
        <v>10</v>
      </c>
      <c r="M34" s="54">
        <f t="shared" si="0"/>
        <v>76</v>
      </c>
      <c r="N34" s="128">
        <v>25</v>
      </c>
    </row>
    <row r="35" spans="1:14" s="1" customFormat="1" x14ac:dyDescent="0.25">
      <c r="A35" s="5">
        <f t="shared" si="1"/>
        <v>30</v>
      </c>
      <c r="B35" s="2" t="s">
        <v>140</v>
      </c>
      <c r="C35" s="2" t="s">
        <v>123</v>
      </c>
      <c r="D35" s="2" t="s">
        <v>124</v>
      </c>
      <c r="E35" s="59">
        <v>8</v>
      </c>
      <c r="F35" s="59">
        <v>7</v>
      </c>
      <c r="G35" s="59">
        <v>13</v>
      </c>
      <c r="H35" s="56">
        <v>15</v>
      </c>
      <c r="I35" s="59">
        <v>10</v>
      </c>
      <c r="J35" s="56">
        <v>5</v>
      </c>
      <c r="K35" s="56">
        <v>2</v>
      </c>
      <c r="L35" s="56">
        <v>15</v>
      </c>
      <c r="M35" s="54">
        <f t="shared" si="0"/>
        <v>75</v>
      </c>
      <c r="N35" s="128">
        <v>26</v>
      </c>
    </row>
    <row r="36" spans="1:14" s="1" customFormat="1" x14ac:dyDescent="0.25">
      <c r="A36" s="5">
        <f t="shared" si="1"/>
        <v>31</v>
      </c>
      <c r="B36" s="3" t="s">
        <v>57</v>
      </c>
      <c r="C36" s="3" t="s">
        <v>202</v>
      </c>
      <c r="D36" s="3" t="s">
        <v>58</v>
      </c>
      <c r="E36" s="59">
        <v>6</v>
      </c>
      <c r="F36" s="59">
        <v>3</v>
      </c>
      <c r="G36" s="59">
        <v>13</v>
      </c>
      <c r="H36" s="56">
        <v>16</v>
      </c>
      <c r="I36" s="59">
        <v>6</v>
      </c>
      <c r="J36" s="56">
        <v>15</v>
      </c>
      <c r="K36" s="56">
        <v>6</v>
      </c>
      <c r="L36" s="56">
        <v>9</v>
      </c>
      <c r="M36" s="54">
        <f t="shared" si="0"/>
        <v>74</v>
      </c>
      <c r="N36" s="128">
        <v>27</v>
      </c>
    </row>
    <row r="37" spans="1:14" s="1" customFormat="1" x14ac:dyDescent="0.25">
      <c r="A37" s="5">
        <f t="shared" si="1"/>
        <v>32</v>
      </c>
      <c r="B37" s="2" t="s">
        <v>100</v>
      </c>
      <c r="C37" s="2" t="s">
        <v>60</v>
      </c>
      <c r="D37" s="2" t="s">
        <v>61</v>
      </c>
      <c r="E37" s="59">
        <v>8</v>
      </c>
      <c r="F37" s="59">
        <v>5</v>
      </c>
      <c r="G37" s="59">
        <v>6</v>
      </c>
      <c r="H37" s="56">
        <v>18</v>
      </c>
      <c r="I37" s="59">
        <v>9</v>
      </c>
      <c r="J37" s="56">
        <v>15</v>
      </c>
      <c r="K37" s="55">
        <v>3</v>
      </c>
      <c r="L37" s="56">
        <v>10</v>
      </c>
      <c r="M37" s="54">
        <f t="shared" si="0"/>
        <v>74</v>
      </c>
      <c r="N37" s="128">
        <v>27</v>
      </c>
    </row>
    <row r="38" spans="1:14" s="1" customFormat="1" x14ac:dyDescent="0.25">
      <c r="A38" s="5">
        <f t="shared" si="1"/>
        <v>33</v>
      </c>
      <c r="B38" s="2" t="s">
        <v>179</v>
      </c>
      <c r="C38" s="2" t="s">
        <v>32</v>
      </c>
      <c r="D38" s="2" t="s">
        <v>170</v>
      </c>
      <c r="E38" s="60">
        <v>6</v>
      </c>
      <c r="F38" s="60">
        <v>9</v>
      </c>
      <c r="G38" s="60">
        <v>10</v>
      </c>
      <c r="H38" s="54">
        <v>8</v>
      </c>
      <c r="I38" s="60">
        <v>4</v>
      </c>
      <c r="J38" s="54">
        <v>15</v>
      </c>
      <c r="K38" s="54">
        <v>6</v>
      </c>
      <c r="L38" s="54">
        <v>15</v>
      </c>
      <c r="M38" s="54">
        <f t="shared" ref="M38:M69" si="2">SUM(E38:L38)</f>
        <v>73</v>
      </c>
      <c r="N38" s="128">
        <v>28</v>
      </c>
    </row>
    <row r="39" spans="1:14" s="1" customFormat="1" x14ac:dyDescent="0.25">
      <c r="A39" s="5">
        <f t="shared" si="1"/>
        <v>34</v>
      </c>
      <c r="B39" s="2" t="s">
        <v>45</v>
      </c>
      <c r="C39" s="2" t="s">
        <v>46</v>
      </c>
      <c r="D39" s="2" t="s">
        <v>178</v>
      </c>
      <c r="E39" s="59">
        <v>6</v>
      </c>
      <c r="F39" s="59">
        <v>9</v>
      </c>
      <c r="G39" s="59">
        <v>3</v>
      </c>
      <c r="H39" s="56">
        <v>16</v>
      </c>
      <c r="I39" s="59">
        <v>6</v>
      </c>
      <c r="J39" s="56">
        <v>15</v>
      </c>
      <c r="K39" s="56">
        <v>5</v>
      </c>
      <c r="L39" s="56">
        <v>13</v>
      </c>
      <c r="M39" s="54">
        <f t="shared" si="2"/>
        <v>73</v>
      </c>
      <c r="N39" s="128">
        <v>28</v>
      </c>
    </row>
    <row r="40" spans="1:14" s="1" customFormat="1" x14ac:dyDescent="0.25">
      <c r="A40" s="5">
        <f t="shared" si="1"/>
        <v>35</v>
      </c>
      <c r="B40" s="3" t="s">
        <v>107</v>
      </c>
      <c r="C40" s="3" t="s">
        <v>105</v>
      </c>
      <c r="D40" s="3" t="s">
        <v>108</v>
      </c>
      <c r="E40" s="59">
        <v>8</v>
      </c>
      <c r="F40" s="59">
        <v>6</v>
      </c>
      <c r="G40" s="59">
        <v>9</v>
      </c>
      <c r="H40" s="56">
        <v>15</v>
      </c>
      <c r="I40" s="59">
        <v>5</v>
      </c>
      <c r="J40" s="56">
        <v>15</v>
      </c>
      <c r="K40" s="56">
        <v>1</v>
      </c>
      <c r="L40" s="56">
        <v>13</v>
      </c>
      <c r="M40" s="54">
        <f t="shared" si="2"/>
        <v>72</v>
      </c>
      <c r="N40" s="128">
        <v>29</v>
      </c>
    </row>
    <row r="41" spans="1:14" s="1" customFormat="1" x14ac:dyDescent="0.25">
      <c r="A41" s="5">
        <f t="shared" si="1"/>
        <v>36</v>
      </c>
      <c r="B41" s="2" t="s">
        <v>138</v>
      </c>
      <c r="C41" s="2" t="s">
        <v>123</v>
      </c>
      <c r="D41" s="2" t="s">
        <v>124</v>
      </c>
      <c r="E41" s="59">
        <v>6</v>
      </c>
      <c r="F41" s="59">
        <v>5</v>
      </c>
      <c r="G41" s="59">
        <v>3</v>
      </c>
      <c r="H41" s="56">
        <v>16</v>
      </c>
      <c r="I41" s="59">
        <v>5</v>
      </c>
      <c r="J41" s="56">
        <v>15</v>
      </c>
      <c r="K41" s="56">
        <v>5</v>
      </c>
      <c r="L41" s="56">
        <v>15</v>
      </c>
      <c r="M41" s="54">
        <f t="shared" si="2"/>
        <v>70</v>
      </c>
      <c r="N41" s="128">
        <v>30</v>
      </c>
    </row>
    <row r="42" spans="1:14" s="1" customFormat="1" x14ac:dyDescent="0.25">
      <c r="A42" s="5">
        <f t="shared" si="1"/>
        <v>37</v>
      </c>
      <c r="B42" s="2" t="s">
        <v>135</v>
      </c>
      <c r="C42" s="2" t="s">
        <v>123</v>
      </c>
      <c r="D42" s="2" t="s">
        <v>124</v>
      </c>
      <c r="E42" s="59">
        <v>8</v>
      </c>
      <c r="F42" s="59">
        <v>7</v>
      </c>
      <c r="G42" s="59">
        <v>9</v>
      </c>
      <c r="H42" s="56">
        <v>13</v>
      </c>
      <c r="I42" s="59">
        <v>9</v>
      </c>
      <c r="J42" s="56">
        <v>15</v>
      </c>
      <c r="K42" s="56">
        <v>3</v>
      </c>
      <c r="L42" s="56">
        <v>6</v>
      </c>
      <c r="M42" s="54">
        <f t="shared" si="2"/>
        <v>70</v>
      </c>
      <c r="N42" s="128">
        <v>30</v>
      </c>
    </row>
    <row r="43" spans="1:14" s="1" customFormat="1" x14ac:dyDescent="0.25">
      <c r="A43" s="5">
        <f t="shared" si="1"/>
        <v>38</v>
      </c>
      <c r="B43" s="2" t="s">
        <v>52</v>
      </c>
      <c r="C43" s="2" t="s">
        <v>41</v>
      </c>
      <c r="D43" s="2" t="s">
        <v>178</v>
      </c>
      <c r="E43" s="59">
        <v>8</v>
      </c>
      <c r="F43" s="59">
        <v>3</v>
      </c>
      <c r="G43" s="59">
        <v>11</v>
      </c>
      <c r="H43" s="56">
        <v>14</v>
      </c>
      <c r="I43" s="59">
        <v>7</v>
      </c>
      <c r="J43" s="56">
        <v>15</v>
      </c>
      <c r="K43" s="56">
        <v>3</v>
      </c>
      <c r="L43" s="56">
        <v>9</v>
      </c>
      <c r="M43" s="54">
        <f t="shared" si="2"/>
        <v>70</v>
      </c>
      <c r="N43" s="128">
        <v>30</v>
      </c>
    </row>
    <row r="44" spans="1:14" s="1" customFormat="1" x14ac:dyDescent="0.25">
      <c r="A44" s="5">
        <f t="shared" si="1"/>
        <v>39</v>
      </c>
      <c r="B44" s="2" t="s">
        <v>56</v>
      </c>
      <c r="C44" s="2" t="s">
        <v>41</v>
      </c>
      <c r="D44" s="2" t="s">
        <v>178</v>
      </c>
      <c r="E44" s="59">
        <v>8</v>
      </c>
      <c r="F44" s="59">
        <v>4</v>
      </c>
      <c r="G44" s="59">
        <v>6</v>
      </c>
      <c r="H44" s="56">
        <v>15</v>
      </c>
      <c r="I44" s="59">
        <v>0</v>
      </c>
      <c r="J44" s="56">
        <v>10</v>
      </c>
      <c r="K44" s="56">
        <v>5</v>
      </c>
      <c r="L44" s="56">
        <v>21</v>
      </c>
      <c r="M44" s="54">
        <f t="shared" si="2"/>
        <v>69</v>
      </c>
      <c r="N44" s="128">
        <v>31</v>
      </c>
    </row>
    <row r="45" spans="1:14" s="1" customFormat="1" x14ac:dyDescent="0.25">
      <c r="A45" s="5">
        <f t="shared" si="1"/>
        <v>40</v>
      </c>
      <c r="B45" s="3" t="s">
        <v>149</v>
      </c>
      <c r="C45" s="2" t="s">
        <v>209</v>
      </c>
      <c r="D45" s="3" t="s">
        <v>4</v>
      </c>
      <c r="E45" s="59">
        <v>6</v>
      </c>
      <c r="F45" s="59">
        <v>2</v>
      </c>
      <c r="G45" s="59">
        <v>8</v>
      </c>
      <c r="H45" s="56">
        <v>16</v>
      </c>
      <c r="I45" s="59">
        <v>7</v>
      </c>
      <c r="J45" s="56">
        <v>15</v>
      </c>
      <c r="K45" s="56">
        <v>7</v>
      </c>
      <c r="L45" s="56">
        <v>4</v>
      </c>
      <c r="M45" s="54">
        <f t="shared" si="2"/>
        <v>65</v>
      </c>
      <c r="N45" s="128">
        <v>32</v>
      </c>
    </row>
    <row r="46" spans="1:14" s="1" customFormat="1" x14ac:dyDescent="0.25">
      <c r="A46" s="5">
        <f t="shared" si="1"/>
        <v>41</v>
      </c>
      <c r="B46" s="2" t="s">
        <v>71</v>
      </c>
      <c r="C46" s="2" t="s">
        <v>18</v>
      </c>
      <c r="D46" s="2" t="s">
        <v>24</v>
      </c>
      <c r="E46" s="60">
        <v>6</v>
      </c>
      <c r="F46" s="60">
        <v>4</v>
      </c>
      <c r="G46" s="60">
        <v>5</v>
      </c>
      <c r="H46" s="54">
        <v>7</v>
      </c>
      <c r="I46" s="60">
        <v>12</v>
      </c>
      <c r="J46" s="54">
        <v>15</v>
      </c>
      <c r="K46" s="54">
        <v>6</v>
      </c>
      <c r="L46" s="54">
        <v>10</v>
      </c>
      <c r="M46" s="54">
        <f t="shared" si="2"/>
        <v>65</v>
      </c>
      <c r="N46" s="128">
        <v>32</v>
      </c>
    </row>
    <row r="47" spans="1:14" s="1" customFormat="1" x14ac:dyDescent="0.25">
      <c r="A47" s="5">
        <f t="shared" si="1"/>
        <v>42</v>
      </c>
      <c r="B47" s="2" t="s">
        <v>137</v>
      </c>
      <c r="C47" s="2" t="s">
        <v>123</v>
      </c>
      <c r="D47" s="2" t="s">
        <v>124</v>
      </c>
      <c r="E47" s="59">
        <v>8</v>
      </c>
      <c r="F47" s="59">
        <v>3</v>
      </c>
      <c r="G47" s="59">
        <v>11</v>
      </c>
      <c r="H47" s="56">
        <v>15</v>
      </c>
      <c r="I47" s="59">
        <v>7</v>
      </c>
      <c r="J47" s="56">
        <v>0</v>
      </c>
      <c r="K47" s="56">
        <v>6</v>
      </c>
      <c r="L47" s="56">
        <v>13</v>
      </c>
      <c r="M47" s="54">
        <f t="shared" si="2"/>
        <v>63</v>
      </c>
      <c r="N47" s="128">
        <v>33</v>
      </c>
    </row>
    <row r="48" spans="1:14" s="1" customFormat="1" ht="17.25" customHeight="1" x14ac:dyDescent="0.25">
      <c r="A48" s="5">
        <f t="shared" si="1"/>
        <v>43</v>
      </c>
      <c r="B48" s="2" t="s">
        <v>163</v>
      </c>
      <c r="C48" s="2" t="s">
        <v>157</v>
      </c>
      <c r="D48" s="2" t="s">
        <v>158</v>
      </c>
      <c r="E48" s="59">
        <v>6</v>
      </c>
      <c r="F48" s="59">
        <v>3</v>
      </c>
      <c r="G48" s="59">
        <v>6</v>
      </c>
      <c r="H48" s="56">
        <v>9</v>
      </c>
      <c r="I48" s="59">
        <v>4</v>
      </c>
      <c r="J48" s="56">
        <v>15</v>
      </c>
      <c r="K48" s="56">
        <v>6</v>
      </c>
      <c r="L48" s="56">
        <v>14</v>
      </c>
      <c r="M48" s="54">
        <f t="shared" si="2"/>
        <v>63</v>
      </c>
      <c r="N48" s="128">
        <v>33</v>
      </c>
    </row>
    <row r="49" spans="1:14" s="1" customFormat="1" x14ac:dyDescent="0.25">
      <c r="A49" s="5">
        <f t="shared" si="1"/>
        <v>44</v>
      </c>
      <c r="B49" s="3" t="s">
        <v>147</v>
      </c>
      <c r="C49" s="2" t="s">
        <v>209</v>
      </c>
      <c r="D49" s="3" t="s">
        <v>4</v>
      </c>
      <c r="E49" s="59">
        <v>4</v>
      </c>
      <c r="F49" s="59">
        <v>1</v>
      </c>
      <c r="G49" s="59">
        <v>6</v>
      </c>
      <c r="H49" s="56">
        <v>12</v>
      </c>
      <c r="I49" s="59">
        <v>5</v>
      </c>
      <c r="J49" s="56">
        <v>15</v>
      </c>
      <c r="K49" s="55">
        <v>7</v>
      </c>
      <c r="L49" s="56">
        <v>13</v>
      </c>
      <c r="M49" s="54">
        <f t="shared" si="2"/>
        <v>63</v>
      </c>
      <c r="N49" s="128">
        <v>33</v>
      </c>
    </row>
    <row r="50" spans="1:14" s="1" customFormat="1" x14ac:dyDescent="0.25">
      <c r="A50" s="5">
        <f t="shared" si="1"/>
        <v>45</v>
      </c>
      <c r="B50" s="3" t="s">
        <v>248</v>
      </c>
      <c r="C50" s="2" t="s">
        <v>60</v>
      </c>
      <c r="D50" s="2" t="s">
        <v>61</v>
      </c>
      <c r="E50" s="97">
        <v>8</v>
      </c>
      <c r="F50" s="97">
        <v>9</v>
      </c>
      <c r="G50" s="97">
        <v>8</v>
      </c>
      <c r="H50" s="56">
        <v>13</v>
      </c>
      <c r="I50" s="97">
        <v>4</v>
      </c>
      <c r="J50" s="56">
        <v>0</v>
      </c>
      <c r="K50" s="55">
        <v>4</v>
      </c>
      <c r="L50" s="56">
        <v>15</v>
      </c>
      <c r="M50" s="56">
        <f t="shared" si="2"/>
        <v>61</v>
      </c>
      <c r="N50" s="128">
        <v>34</v>
      </c>
    </row>
    <row r="51" spans="1:14" s="1" customFormat="1" x14ac:dyDescent="0.25">
      <c r="A51" s="5">
        <f t="shared" si="1"/>
        <v>46</v>
      </c>
      <c r="B51" s="2" t="s">
        <v>136</v>
      </c>
      <c r="C51" s="2" t="s">
        <v>130</v>
      </c>
      <c r="D51" s="2" t="s">
        <v>124</v>
      </c>
      <c r="E51" s="59">
        <v>6</v>
      </c>
      <c r="F51" s="59">
        <v>3</v>
      </c>
      <c r="G51" s="59">
        <v>3</v>
      </c>
      <c r="H51" s="56">
        <v>15</v>
      </c>
      <c r="I51" s="59">
        <v>3</v>
      </c>
      <c r="J51" s="56">
        <v>15</v>
      </c>
      <c r="K51" s="56">
        <v>6</v>
      </c>
      <c r="L51" s="56">
        <v>10</v>
      </c>
      <c r="M51" s="54">
        <f t="shared" si="2"/>
        <v>61</v>
      </c>
      <c r="N51" s="128">
        <v>34</v>
      </c>
    </row>
    <row r="52" spans="1:14" s="1" customFormat="1" x14ac:dyDescent="0.25">
      <c r="A52" s="5">
        <f t="shared" si="1"/>
        <v>47</v>
      </c>
      <c r="B52" s="2" t="s">
        <v>164</v>
      </c>
      <c r="C52" s="2" t="s">
        <v>157</v>
      </c>
      <c r="D52" s="2" t="s">
        <v>158</v>
      </c>
      <c r="E52" s="59">
        <v>8</v>
      </c>
      <c r="F52" s="59">
        <v>4</v>
      </c>
      <c r="G52" s="59">
        <v>0</v>
      </c>
      <c r="H52" s="56">
        <v>12</v>
      </c>
      <c r="I52" s="59">
        <v>1</v>
      </c>
      <c r="J52" s="56">
        <v>15</v>
      </c>
      <c r="K52" s="56">
        <v>5</v>
      </c>
      <c r="L52" s="56">
        <v>15</v>
      </c>
      <c r="M52" s="54">
        <f t="shared" si="2"/>
        <v>60</v>
      </c>
      <c r="N52" s="128">
        <v>35</v>
      </c>
    </row>
    <row r="53" spans="1:14" s="1" customFormat="1" x14ac:dyDescent="0.25">
      <c r="A53" s="5">
        <f t="shared" si="1"/>
        <v>48</v>
      </c>
      <c r="B53" s="2" t="s">
        <v>91</v>
      </c>
      <c r="C53" s="2" t="s">
        <v>60</v>
      </c>
      <c r="D53" s="2" t="s">
        <v>61</v>
      </c>
      <c r="E53" s="60">
        <v>4</v>
      </c>
      <c r="F53" s="60">
        <v>6</v>
      </c>
      <c r="G53" s="60">
        <v>6</v>
      </c>
      <c r="H53" s="54">
        <v>12</v>
      </c>
      <c r="I53" s="60">
        <v>3</v>
      </c>
      <c r="J53" s="54">
        <v>15</v>
      </c>
      <c r="K53" s="54">
        <v>5</v>
      </c>
      <c r="L53" s="54">
        <v>9</v>
      </c>
      <c r="M53" s="54">
        <f t="shared" si="2"/>
        <v>60</v>
      </c>
      <c r="N53" s="128">
        <v>35</v>
      </c>
    </row>
    <row r="54" spans="1:14" s="1" customFormat="1" x14ac:dyDescent="0.25">
      <c r="A54" s="5">
        <f t="shared" si="1"/>
        <v>49</v>
      </c>
      <c r="B54" s="2" t="s">
        <v>143</v>
      </c>
      <c r="C54" s="2" t="s">
        <v>123</v>
      </c>
      <c r="D54" s="2" t="s">
        <v>124</v>
      </c>
      <c r="E54" s="59">
        <v>4</v>
      </c>
      <c r="F54" s="59">
        <v>5</v>
      </c>
      <c r="G54" s="59">
        <v>15</v>
      </c>
      <c r="H54" s="56">
        <v>12</v>
      </c>
      <c r="I54" s="59">
        <v>3</v>
      </c>
      <c r="J54" s="56">
        <v>0</v>
      </c>
      <c r="K54" s="56">
        <v>6</v>
      </c>
      <c r="L54" s="56">
        <v>15</v>
      </c>
      <c r="M54" s="54">
        <f t="shared" si="2"/>
        <v>60</v>
      </c>
      <c r="N54" s="128">
        <v>35</v>
      </c>
    </row>
    <row r="55" spans="1:14" s="1" customFormat="1" x14ac:dyDescent="0.25">
      <c r="A55" s="5">
        <f t="shared" si="1"/>
        <v>50</v>
      </c>
      <c r="B55" s="3" t="s">
        <v>204</v>
      </c>
      <c r="C55" s="3" t="s">
        <v>205</v>
      </c>
      <c r="D55" s="3" t="s">
        <v>25</v>
      </c>
      <c r="E55" s="59">
        <v>8</v>
      </c>
      <c r="F55" s="59">
        <v>4</v>
      </c>
      <c r="G55" s="59">
        <v>6</v>
      </c>
      <c r="H55" s="56">
        <v>13</v>
      </c>
      <c r="I55" s="59">
        <v>0</v>
      </c>
      <c r="J55" s="56">
        <v>15</v>
      </c>
      <c r="K55" s="56">
        <v>2</v>
      </c>
      <c r="L55" s="56">
        <v>11</v>
      </c>
      <c r="M55" s="54">
        <f t="shared" si="2"/>
        <v>59</v>
      </c>
      <c r="N55" s="128">
        <v>36</v>
      </c>
    </row>
    <row r="56" spans="1:14" s="1" customFormat="1" x14ac:dyDescent="0.25">
      <c r="A56" s="5">
        <f t="shared" si="1"/>
        <v>51</v>
      </c>
      <c r="B56" s="2" t="s">
        <v>89</v>
      </c>
      <c r="C56" s="2" t="s">
        <v>60</v>
      </c>
      <c r="D56" s="2" t="s">
        <v>61</v>
      </c>
      <c r="E56" s="60">
        <v>6</v>
      </c>
      <c r="F56" s="60">
        <v>7</v>
      </c>
      <c r="G56" s="60">
        <v>8</v>
      </c>
      <c r="H56" s="54">
        <v>15</v>
      </c>
      <c r="I56" s="60">
        <v>3</v>
      </c>
      <c r="J56" s="55">
        <v>10</v>
      </c>
      <c r="K56" s="54">
        <v>0</v>
      </c>
      <c r="L56" s="54">
        <v>10</v>
      </c>
      <c r="M56" s="54">
        <f t="shared" si="2"/>
        <v>59</v>
      </c>
      <c r="N56" s="128">
        <v>36</v>
      </c>
    </row>
    <row r="57" spans="1:14" s="1" customFormat="1" x14ac:dyDescent="0.25">
      <c r="A57" s="5">
        <f t="shared" si="1"/>
        <v>52</v>
      </c>
      <c r="B57" s="2" t="s">
        <v>31</v>
      </c>
      <c r="C57" s="2" t="s">
        <v>200</v>
      </c>
      <c r="D57" s="2" t="s">
        <v>170</v>
      </c>
      <c r="E57" s="60">
        <v>6</v>
      </c>
      <c r="F57" s="60">
        <v>4</v>
      </c>
      <c r="G57" s="60">
        <v>0</v>
      </c>
      <c r="H57" s="54">
        <v>11</v>
      </c>
      <c r="I57" s="60">
        <v>9</v>
      </c>
      <c r="J57" s="54">
        <v>15</v>
      </c>
      <c r="K57" s="54">
        <v>6</v>
      </c>
      <c r="L57" s="54">
        <v>8</v>
      </c>
      <c r="M57" s="54">
        <f t="shared" si="2"/>
        <v>59</v>
      </c>
      <c r="N57" s="128">
        <v>36</v>
      </c>
    </row>
    <row r="58" spans="1:14" s="1" customFormat="1" ht="15.75" x14ac:dyDescent="0.25">
      <c r="A58" s="5">
        <f t="shared" si="1"/>
        <v>53</v>
      </c>
      <c r="B58" s="2" t="s">
        <v>76</v>
      </c>
      <c r="C58" s="2" t="s">
        <v>73</v>
      </c>
      <c r="D58" s="18" t="s">
        <v>74</v>
      </c>
      <c r="E58" s="59">
        <v>6</v>
      </c>
      <c r="F58" s="59">
        <v>4</v>
      </c>
      <c r="G58" s="59">
        <v>8</v>
      </c>
      <c r="H58" s="56">
        <v>14</v>
      </c>
      <c r="I58" s="59">
        <v>4</v>
      </c>
      <c r="J58" s="56">
        <v>5</v>
      </c>
      <c r="K58" s="56">
        <v>7</v>
      </c>
      <c r="L58" s="56">
        <v>10</v>
      </c>
      <c r="M58" s="54">
        <f t="shared" si="2"/>
        <v>58</v>
      </c>
      <c r="N58" s="128">
        <v>37</v>
      </c>
    </row>
    <row r="59" spans="1:14" s="1" customFormat="1" x14ac:dyDescent="0.25">
      <c r="A59" s="5">
        <f t="shared" si="1"/>
        <v>54</v>
      </c>
      <c r="B59" s="2" t="s">
        <v>55</v>
      </c>
      <c r="C59" s="2" t="s">
        <v>41</v>
      </c>
      <c r="D59" s="2" t="s">
        <v>178</v>
      </c>
      <c r="E59" s="59">
        <v>6</v>
      </c>
      <c r="F59" s="59">
        <v>3</v>
      </c>
      <c r="G59" s="59">
        <v>8</v>
      </c>
      <c r="H59" s="56">
        <v>6</v>
      </c>
      <c r="I59" s="59">
        <v>9</v>
      </c>
      <c r="J59" s="56">
        <v>5</v>
      </c>
      <c r="K59" s="56">
        <v>6</v>
      </c>
      <c r="L59" s="56">
        <v>12</v>
      </c>
      <c r="M59" s="54">
        <f t="shared" si="2"/>
        <v>55</v>
      </c>
      <c r="N59" s="128">
        <v>38</v>
      </c>
    </row>
    <row r="60" spans="1:14" s="1" customFormat="1" x14ac:dyDescent="0.25">
      <c r="A60" s="5">
        <f t="shared" si="1"/>
        <v>55</v>
      </c>
      <c r="B60" s="3" t="s">
        <v>246</v>
      </c>
      <c r="C60" s="2" t="s">
        <v>200</v>
      </c>
      <c r="D60" s="2" t="s">
        <v>170</v>
      </c>
      <c r="E60" s="60">
        <v>4</v>
      </c>
      <c r="F60" s="60">
        <v>1</v>
      </c>
      <c r="G60" s="60">
        <v>10</v>
      </c>
      <c r="H60" s="56">
        <v>6</v>
      </c>
      <c r="I60" s="60">
        <v>3</v>
      </c>
      <c r="J60" s="55">
        <v>15</v>
      </c>
      <c r="K60" s="54">
        <v>3</v>
      </c>
      <c r="L60" s="56">
        <v>13</v>
      </c>
      <c r="M60" s="56">
        <f t="shared" si="2"/>
        <v>55</v>
      </c>
      <c r="N60" s="128">
        <v>38</v>
      </c>
    </row>
    <row r="61" spans="1:14" s="1" customFormat="1" x14ac:dyDescent="0.25">
      <c r="A61" s="5">
        <f t="shared" si="1"/>
        <v>56</v>
      </c>
      <c r="B61" s="2" t="s">
        <v>92</v>
      </c>
      <c r="C61" s="2" t="s">
        <v>60</v>
      </c>
      <c r="D61" s="2" t="s">
        <v>61</v>
      </c>
      <c r="E61" s="60">
        <v>6</v>
      </c>
      <c r="F61" s="60">
        <v>7</v>
      </c>
      <c r="G61" s="60">
        <v>3</v>
      </c>
      <c r="H61" s="54">
        <v>13</v>
      </c>
      <c r="I61" s="60">
        <v>3</v>
      </c>
      <c r="J61" s="54">
        <v>15</v>
      </c>
      <c r="K61" s="54">
        <v>0</v>
      </c>
      <c r="L61" s="56">
        <v>3</v>
      </c>
      <c r="M61" s="54">
        <f t="shared" si="2"/>
        <v>50</v>
      </c>
      <c r="N61" s="128">
        <v>39</v>
      </c>
    </row>
    <row r="62" spans="1:14" s="1" customFormat="1" x14ac:dyDescent="0.25">
      <c r="A62" s="5">
        <f t="shared" si="1"/>
        <v>57</v>
      </c>
      <c r="B62" s="3" t="s">
        <v>121</v>
      </c>
      <c r="C62" s="3" t="s">
        <v>105</v>
      </c>
      <c r="D62" s="3" t="s">
        <v>106</v>
      </c>
      <c r="E62" s="59">
        <v>6</v>
      </c>
      <c r="F62" s="59">
        <v>3</v>
      </c>
      <c r="G62" s="59">
        <v>6</v>
      </c>
      <c r="H62" s="55">
        <v>3</v>
      </c>
      <c r="I62" s="59">
        <v>6</v>
      </c>
      <c r="J62" s="56">
        <v>15</v>
      </c>
      <c r="K62" s="56">
        <v>3</v>
      </c>
      <c r="L62" s="56">
        <v>7</v>
      </c>
      <c r="M62" s="54">
        <f t="shared" si="2"/>
        <v>49</v>
      </c>
      <c r="N62" s="128">
        <v>40</v>
      </c>
    </row>
    <row r="63" spans="1:14" s="1" customFormat="1" x14ac:dyDescent="0.25">
      <c r="A63" s="5">
        <f t="shared" si="1"/>
        <v>58</v>
      </c>
      <c r="B63" s="3" t="s">
        <v>245</v>
      </c>
      <c r="C63" s="3" t="s">
        <v>205</v>
      </c>
      <c r="D63" s="3" t="s">
        <v>25</v>
      </c>
      <c r="E63" s="59">
        <v>6</v>
      </c>
      <c r="F63" s="59">
        <v>7</v>
      </c>
      <c r="G63" s="59">
        <v>0</v>
      </c>
      <c r="H63" s="56">
        <v>4</v>
      </c>
      <c r="I63" s="59">
        <v>4</v>
      </c>
      <c r="J63" s="54">
        <v>15</v>
      </c>
      <c r="K63" s="54">
        <v>5</v>
      </c>
      <c r="L63" s="54">
        <v>7</v>
      </c>
      <c r="M63" s="56">
        <f t="shared" si="2"/>
        <v>48</v>
      </c>
      <c r="N63" s="128">
        <v>41</v>
      </c>
    </row>
    <row r="64" spans="1:14" s="1" customFormat="1" x14ac:dyDescent="0.25">
      <c r="A64" s="5">
        <f t="shared" si="1"/>
        <v>59</v>
      </c>
      <c r="B64" s="3" t="s">
        <v>111</v>
      </c>
      <c r="C64" s="3" t="s">
        <v>105</v>
      </c>
      <c r="D64" s="3" t="s">
        <v>106</v>
      </c>
      <c r="E64" s="59">
        <v>4</v>
      </c>
      <c r="F64" s="59">
        <v>1</v>
      </c>
      <c r="G64" s="59">
        <v>3</v>
      </c>
      <c r="H64" s="56">
        <v>10</v>
      </c>
      <c r="I64" s="59">
        <v>0</v>
      </c>
      <c r="J64" s="56">
        <v>15</v>
      </c>
      <c r="K64" s="56">
        <v>3</v>
      </c>
      <c r="L64" s="56">
        <v>11</v>
      </c>
      <c r="M64" s="54">
        <f t="shared" si="2"/>
        <v>47</v>
      </c>
      <c r="N64" s="128">
        <v>42</v>
      </c>
    </row>
    <row r="65" spans="1:14" s="1" customFormat="1" x14ac:dyDescent="0.25">
      <c r="A65" s="5">
        <f t="shared" si="1"/>
        <v>60</v>
      </c>
      <c r="B65" s="3" t="s">
        <v>112</v>
      </c>
      <c r="C65" s="3" t="s">
        <v>105</v>
      </c>
      <c r="D65" s="3" t="s">
        <v>106</v>
      </c>
      <c r="E65" s="59">
        <v>4</v>
      </c>
      <c r="F65" s="59">
        <v>0</v>
      </c>
      <c r="G65" s="59">
        <v>3</v>
      </c>
      <c r="H65" s="56">
        <v>9</v>
      </c>
      <c r="I65" s="59">
        <v>2</v>
      </c>
      <c r="J65" s="56">
        <v>15</v>
      </c>
      <c r="K65" s="56">
        <v>6</v>
      </c>
      <c r="L65" s="56">
        <v>6</v>
      </c>
      <c r="M65" s="54">
        <f t="shared" si="2"/>
        <v>45</v>
      </c>
      <c r="N65" s="128">
        <v>43</v>
      </c>
    </row>
    <row r="66" spans="1:14" s="1" customFormat="1" x14ac:dyDescent="0.25">
      <c r="A66" s="5">
        <f t="shared" si="1"/>
        <v>61</v>
      </c>
      <c r="B66" s="2" t="s">
        <v>196</v>
      </c>
      <c r="C66" s="2" t="s">
        <v>200</v>
      </c>
      <c r="D66" s="2" t="s">
        <v>170</v>
      </c>
      <c r="E66" s="60">
        <v>4</v>
      </c>
      <c r="F66" s="60">
        <v>4</v>
      </c>
      <c r="G66" s="60">
        <v>0</v>
      </c>
      <c r="H66" s="54">
        <v>10</v>
      </c>
      <c r="I66" s="60">
        <v>7</v>
      </c>
      <c r="J66" s="54">
        <v>0</v>
      </c>
      <c r="K66" s="54">
        <v>3</v>
      </c>
      <c r="L66" s="54">
        <v>16</v>
      </c>
      <c r="M66" s="54">
        <f t="shared" si="2"/>
        <v>44</v>
      </c>
      <c r="N66" s="128">
        <v>44</v>
      </c>
    </row>
    <row r="67" spans="1:14" s="1" customFormat="1" x14ac:dyDescent="0.25">
      <c r="A67" s="5">
        <f t="shared" si="1"/>
        <v>62</v>
      </c>
      <c r="B67" s="3" t="s">
        <v>26</v>
      </c>
      <c r="C67" s="3" t="s">
        <v>205</v>
      </c>
      <c r="D67" s="3" t="s">
        <v>27</v>
      </c>
      <c r="E67" s="59">
        <v>6</v>
      </c>
      <c r="F67" s="59">
        <v>2</v>
      </c>
      <c r="G67" s="59">
        <v>0</v>
      </c>
      <c r="H67" s="56">
        <v>6</v>
      </c>
      <c r="I67" s="59">
        <v>4</v>
      </c>
      <c r="J67" s="56">
        <v>15</v>
      </c>
      <c r="K67" s="56">
        <v>4</v>
      </c>
      <c r="L67" s="56">
        <v>7</v>
      </c>
      <c r="M67" s="54">
        <f t="shared" si="2"/>
        <v>44</v>
      </c>
      <c r="N67" s="128">
        <v>44</v>
      </c>
    </row>
    <row r="68" spans="1:14" s="1" customFormat="1" x14ac:dyDescent="0.25">
      <c r="A68" s="5">
        <f t="shared" si="1"/>
        <v>63</v>
      </c>
      <c r="B68" s="2" t="s">
        <v>125</v>
      </c>
      <c r="C68" s="2" t="s">
        <v>123</v>
      </c>
      <c r="D68" s="2" t="s">
        <v>124</v>
      </c>
      <c r="E68" s="59">
        <v>4</v>
      </c>
      <c r="F68" s="59">
        <v>4</v>
      </c>
      <c r="G68" s="59">
        <v>0</v>
      </c>
      <c r="H68" s="55">
        <v>14</v>
      </c>
      <c r="I68" s="59">
        <v>3</v>
      </c>
      <c r="J68" s="56">
        <v>5</v>
      </c>
      <c r="K68" s="56">
        <v>1</v>
      </c>
      <c r="L68" s="56">
        <v>13</v>
      </c>
      <c r="M68" s="54">
        <f t="shared" si="2"/>
        <v>44</v>
      </c>
      <c r="N68" s="128">
        <v>44</v>
      </c>
    </row>
    <row r="69" spans="1:14" s="1" customFormat="1" x14ac:dyDescent="0.25">
      <c r="A69" s="5">
        <f t="shared" si="1"/>
        <v>64</v>
      </c>
      <c r="B69" s="2" t="s">
        <v>90</v>
      </c>
      <c r="C69" s="2" t="s">
        <v>60</v>
      </c>
      <c r="D69" s="2" t="s">
        <v>61</v>
      </c>
      <c r="E69" s="60">
        <v>4</v>
      </c>
      <c r="F69" s="60">
        <v>1</v>
      </c>
      <c r="G69" s="60">
        <v>5</v>
      </c>
      <c r="H69" s="54">
        <v>7</v>
      </c>
      <c r="I69" s="60">
        <v>3</v>
      </c>
      <c r="J69" s="54">
        <v>5</v>
      </c>
      <c r="K69" s="54">
        <v>5</v>
      </c>
      <c r="L69" s="54">
        <v>8</v>
      </c>
      <c r="M69" s="54">
        <f t="shared" si="2"/>
        <v>38</v>
      </c>
      <c r="N69" s="128">
        <v>45</v>
      </c>
    </row>
    <row r="70" spans="1:14" s="1" customFormat="1" x14ac:dyDescent="0.25">
      <c r="A70" s="5">
        <f t="shared" si="1"/>
        <v>65</v>
      </c>
      <c r="B70" s="3" t="s">
        <v>146</v>
      </c>
      <c r="C70" s="2" t="s">
        <v>209</v>
      </c>
      <c r="D70" s="3" t="s">
        <v>4</v>
      </c>
      <c r="E70" s="59">
        <v>2</v>
      </c>
      <c r="F70" s="59">
        <v>1</v>
      </c>
      <c r="G70" s="59">
        <v>0</v>
      </c>
      <c r="H70" s="56">
        <v>7</v>
      </c>
      <c r="I70" s="59">
        <v>3</v>
      </c>
      <c r="J70" s="56">
        <v>15</v>
      </c>
      <c r="K70" s="56">
        <v>3</v>
      </c>
      <c r="L70" s="56">
        <v>4</v>
      </c>
      <c r="M70" s="54">
        <f t="shared" ref="M70:M75" si="3">SUM(E70:L70)</f>
        <v>35</v>
      </c>
      <c r="N70" s="128">
        <v>46</v>
      </c>
    </row>
    <row r="71" spans="1:14" s="1" customFormat="1" x14ac:dyDescent="0.25">
      <c r="A71" s="5">
        <f t="shared" ref="A71:A75" si="4">A70+1</f>
        <v>66</v>
      </c>
      <c r="B71" s="3" t="s">
        <v>28</v>
      </c>
      <c r="C71" s="3" t="s">
        <v>205</v>
      </c>
      <c r="D71" s="3" t="s">
        <v>27</v>
      </c>
      <c r="E71" s="59">
        <v>4</v>
      </c>
      <c r="F71" s="59">
        <v>4</v>
      </c>
      <c r="G71" s="59">
        <v>0</v>
      </c>
      <c r="H71" s="56">
        <v>6</v>
      </c>
      <c r="I71" s="59">
        <v>0</v>
      </c>
      <c r="J71" s="56">
        <v>15</v>
      </c>
      <c r="K71" s="56">
        <v>1</v>
      </c>
      <c r="L71" s="56">
        <v>3</v>
      </c>
      <c r="M71" s="54">
        <f t="shared" si="3"/>
        <v>33</v>
      </c>
      <c r="N71" s="128">
        <v>47</v>
      </c>
    </row>
    <row r="72" spans="1:14" s="1" customFormat="1" x14ac:dyDescent="0.25">
      <c r="A72" s="5">
        <f t="shared" si="4"/>
        <v>67</v>
      </c>
      <c r="B72" s="2" t="s">
        <v>216</v>
      </c>
      <c r="C72" s="2" t="s">
        <v>41</v>
      </c>
      <c r="D72" s="2" t="s">
        <v>178</v>
      </c>
      <c r="E72" s="59">
        <v>1</v>
      </c>
      <c r="F72" s="59">
        <v>1</v>
      </c>
      <c r="G72" s="59">
        <v>3</v>
      </c>
      <c r="H72" s="56">
        <v>6</v>
      </c>
      <c r="I72" s="59">
        <v>0</v>
      </c>
      <c r="J72" s="56">
        <v>10</v>
      </c>
      <c r="K72" s="56">
        <v>5</v>
      </c>
      <c r="L72" s="56">
        <v>1</v>
      </c>
      <c r="M72" s="54">
        <f t="shared" si="3"/>
        <v>27</v>
      </c>
      <c r="N72" s="128">
        <v>48</v>
      </c>
    </row>
    <row r="73" spans="1:14" ht="16.5" customHeight="1" x14ac:dyDescent="0.25">
      <c r="A73" s="5">
        <f t="shared" si="4"/>
        <v>68</v>
      </c>
      <c r="B73" s="2" t="s">
        <v>197</v>
      </c>
      <c r="C73" s="2" t="s">
        <v>200</v>
      </c>
      <c r="D73" s="2" t="s">
        <v>170</v>
      </c>
      <c r="E73" s="60">
        <v>0</v>
      </c>
      <c r="F73" s="60">
        <v>1</v>
      </c>
      <c r="G73" s="60">
        <v>3</v>
      </c>
      <c r="H73" s="54">
        <v>5</v>
      </c>
      <c r="I73" s="60">
        <v>1</v>
      </c>
      <c r="J73" s="54">
        <v>0</v>
      </c>
      <c r="K73" s="54">
        <v>6</v>
      </c>
      <c r="L73" s="54">
        <v>6</v>
      </c>
      <c r="M73" s="54">
        <f t="shared" si="3"/>
        <v>22</v>
      </c>
      <c r="N73" s="127">
        <v>49</v>
      </c>
    </row>
    <row r="74" spans="1:14" ht="16.5" customHeight="1" x14ac:dyDescent="0.25">
      <c r="A74" s="5">
        <f t="shared" si="4"/>
        <v>69</v>
      </c>
      <c r="B74" s="2" t="s">
        <v>93</v>
      </c>
      <c r="C74" s="2" t="s">
        <v>60</v>
      </c>
      <c r="D74" s="2" t="s">
        <v>61</v>
      </c>
      <c r="E74" s="60">
        <v>6</v>
      </c>
      <c r="F74" s="60">
        <v>4</v>
      </c>
      <c r="G74" s="60">
        <v>3</v>
      </c>
      <c r="H74" s="54">
        <v>0</v>
      </c>
      <c r="I74" s="60">
        <v>4</v>
      </c>
      <c r="J74" s="54">
        <v>0</v>
      </c>
      <c r="K74" s="54">
        <v>0</v>
      </c>
      <c r="L74" s="54">
        <v>0</v>
      </c>
      <c r="M74" s="54">
        <f t="shared" si="3"/>
        <v>17</v>
      </c>
      <c r="N74" s="127">
        <v>50</v>
      </c>
    </row>
    <row r="75" spans="1:14" ht="16.5" customHeight="1" thickBot="1" x14ac:dyDescent="0.3">
      <c r="A75" s="6">
        <f t="shared" si="4"/>
        <v>70</v>
      </c>
      <c r="B75" s="7" t="s">
        <v>53</v>
      </c>
      <c r="C75" s="7" t="s">
        <v>41</v>
      </c>
      <c r="D75" s="7" t="s">
        <v>178</v>
      </c>
      <c r="E75" s="109">
        <v>0</v>
      </c>
      <c r="F75" s="109">
        <v>1</v>
      </c>
      <c r="G75" s="109">
        <v>0</v>
      </c>
      <c r="H75" s="95">
        <v>3</v>
      </c>
      <c r="I75" s="109">
        <v>0</v>
      </c>
      <c r="J75" s="95">
        <v>5</v>
      </c>
      <c r="K75" s="95">
        <v>1</v>
      </c>
      <c r="L75" s="95">
        <v>3</v>
      </c>
      <c r="M75" s="57">
        <f t="shared" si="3"/>
        <v>13</v>
      </c>
      <c r="N75" s="129">
        <v>51</v>
      </c>
    </row>
    <row r="76" spans="1:14" ht="16.5" customHeight="1" x14ac:dyDescent="0.25">
      <c r="A76" s="68"/>
      <c r="B76" s="53"/>
      <c r="C76" s="53"/>
      <c r="D76" s="53"/>
      <c r="E76" s="116"/>
      <c r="F76" s="117"/>
      <c r="G76" s="117"/>
      <c r="H76" s="116"/>
      <c r="I76" s="117"/>
      <c r="J76" s="116"/>
      <c r="K76" s="117"/>
      <c r="L76" s="116"/>
      <c r="M76" s="116"/>
      <c r="N76" s="130"/>
    </row>
    <row r="77" spans="1:14" ht="16.5" customHeight="1" x14ac:dyDescent="0.25">
      <c r="A77" s="68"/>
      <c r="B77" s="53"/>
      <c r="C77" s="53"/>
      <c r="D77" s="53"/>
      <c r="E77" s="116"/>
      <c r="F77" s="117"/>
      <c r="G77" s="117"/>
      <c r="H77" s="116"/>
      <c r="I77" s="117"/>
      <c r="J77" s="116"/>
      <c r="K77" s="117"/>
      <c r="L77" s="116"/>
      <c r="M77" s="116"/>
      <c r="N77" s="130"/>
    </row>
    <row r="78" spans="1:14" s="9" customFormat="1" ht="15.75" x14ac:dyDescent="0.25">
      <c r="B78" s="28" t="s">
        <v>213</v>
      </c>
      <c r="C78" s="29"/>
      <c r="D78" s="9" t="s">
        <v>253</v>
      </c>
      <c r="I78" s="29"/>
      <c r="J78" s="29"/>
      <c r="K78" s="29"/>
      <c r="L78" s="29"/>
      <c r="M78" s="121"/>
      <c r="N78" s="121"/>
    </row>
    <row r="79" spans="1:14" s="9" customFormat="1" ht="15.75" x14ac:dyDescent="0.25">
      <c r="B79" s="28" t="s">
        <v>214</v>
      </c>
      <c r="C79" s="29"/>
      <c r="D79" s="9" t="s">
        <v>215</v>
      </c>
      <c r="I79" s="29"/>
      <c r="J79" s="29"/>
      <c r="K79" s="29"/>
      <c r="L79" s="29"/>
      <c r="M79" s="121"/>
      <c r="N79" s="121"/>
    </row>
    <row r="80" spans="1:14" x14ac:dyDescent="0.25">
      <c r="C80" s="26"/>
    </row>
  </sheetData>
  <sortState ref="B6:M75">
    <sortCondition descending="1" ref="M6:M75"/>
  </sortState>
  <mergeCells count="9">
    <mergeCell ref="E4:L4"/>
    <mergeCell ref="M4:M5"/>
    <mergeCell ref="N4:N5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workbookViewId="0">
      <selection activeCell="I18" sqref="I18"/>
    </sheetView>
  </sheetViews>
  <sheetFormatPr defaultRowHeight="15" x14ac:dyDescent="0.25"/>
  <cols>
    <col min="1" max="1" width="5.42578125" customWidth="1"/>
    <col min="2" max="2" width="33.28515625" customWidth="1"/>
    <col min="3" max="3" width="24.7109375" customWidth="1"/>
    <col min="4" max="4" width="33.42578125" customWidth="1"/>
    <col min="5" max="6" width="6.85546875" customWidth="1"/>
    <col min="7" max="11" width="6.85546875" style="26" customWidth="1"/>
    <col min="12" max="12" width="9.140625" style="26"/>
    <col min="13" max="13" width="9.140625" style="122"/>
  </cols>
  <sheetData>
    <row r="1" spans="1:13" s="22" customFormat="1" ht="16.5" customHeight="1" x14ac:dyDescent="0.25">
      <c r="A1" s="146" t="s">
        <v>212</v>
      </c>
      <c r="B1" s="146"/>
      <c r="C1" s="146"/>
      <c r="D1" s="146"/>
      <c r="G1" s="35"/>
      <c r="H1" s="35"/>
      <c r="I1" s="35"/>
      <c r="J1" s="35"/>
      <c r="K1" s="35"/>
      <c r="L1" s="35"/>
      <c r="M1" s="35"/>
    </row>
    <row r="2" spans="1:13" s="22" customFormat="1" ht="25.5" customHeight="1" x14ac:dyDescent="0.25">
      <c r="A2" s="146" t="s">
        <v>230</v>
      </c>
      <c r="B2" s="146"/>
      <c r="C2" s="146"/>
      <c r="D2" s="146"/>
      <c r="G2" s="35"/>
      <c r="H2" s="35"/>
      <c r="I2" s="35"/>
      <c r="J2" s="35"/>
      <c r="K2" s="35"/>
      <c r="L2" s="35"/>
      <c r="M2" s="35"/>
    </row>
    <row r="3" spans="1:13" s="13" customFormat="1" ht="16.5" thickBot="1" x14ac:dyDescent="0.3">
      <c r="C3" s="23"/>
      <c r="G3" s="23"/>
      <c r="H3" s="23"/>
      <c r="I3" s="23"/>
      <c r="J3" s="23"/>
      <c r="K3" s="23"/>
      <c r="L3" s="23"/>
      <c r="M3" s="35"/>
    </row>
    <row r="4" spans="1:13" s="36" customFormat="1" ht="32.25" customHeight="1" thickBot="1" x14ac:dyDescent="0.35">
      <c r="A4" s="147" t="s">
        <v>217</v>
      </c>
      <c r="B4" s="149" t="s">
        <v>0</v>
      </c>
      <c r="C4" s="149" t="s">
        <v>1</v>
      </c>
      <c r="D4" s="151" t="s">
        <v>2</v>
      </c>
      <c r="E4" s="153" t="s">
        <v>218</v>
      </c>
      <c r="F4" s="154"/>
      <c r="G4" s="155"/>
      <c r="H4" s="155"/>
      <c r="I4" s="155"/>
      <c r="J4" s="155"/>
      <c r="K4" s="156"/>
      <c r="L4" s="157" t="s">
        <v>219</v>
      </c>
      <c r="M4" s="159" t="s">
        <v>220</v>
      </c>
    </row>
    <row r="5" spans="1:13" s="14" customFormat="1" ht="121.5" customHeight="1" thickBot="1" x14ac:dyDescent="0.3">
      <c r="A5" s="148"/>
      <c r="B5" s="150"/>
      <c r="C5" s="150"/>
      <c r="D5" s="152"/>
      <c r="E5" s="38" t="s">
        <v>221</v>
      </c>
      <c r="F5" s="39" t="s">
        <v>222</v>
      </c>
      <c r="G5" s="40" t="s">
        <v>224</v>
      </c>
      <c r="H5" s="40" t="s">
        <v>225</v>
      </c>
      <c r="I5" s="40" t="s">
        <v>226</v>
      </c>
      <c r="J5" s="40" t="s">
        <v>227</v>
      </c>
      <c r="K5" s="43" t="s">
        <v>228</v>
      </c>
      <c r="L5" s="158"/>
      <c r="M5" s="160"/>
    </row>
    <row r="6" spans="1:13" x14ac:dyDescent="0.25">
      <c r="A6" s="4">
        <f>A5+1</f>
        <v>1</v>
      </c>
      <c r="B6" s="30" t="s">
        <v>194</v>
      </c>
      <c r="C6" s="30" t="s">
        <v>199</v>
      </c>
      <c r="D6" s="30" t="s">
        <v>170</v>
      </c>
      <c r="E6" s="111">
        <v>10</v>
      </c>
      <c r="F6" s="108">
        <v>10</v>
      </c>
      <c r="G6" s="96">
        <v>19</v>
      </c>
      <c r="H6" s="69">
        <v>15</v>
      </c>
      <c r="I6" s="69">
        <v>9</v>
      </c>
      <c r="J6" s="69">
        <v>7</v>
      </c>
      <c r="K6" s="70">
        <v>12</v>
      </c>
      <c r="L6" s="71">
        <f t="shared" ref="L6:L28" si="0">SUM(E6:K6)</f>
        <v>82</v>
      </c>
      <c r="M6" s="123">
        <v>1</v>
      </c>
    </row>
    <row r="7" spans="1:13" x14ac:dyDescent="0.25">
      <c r="A7" s="5">
        <f>A6+1</f>
        <v>2</v>
      </c>
      <c r="B7" s="3" t="s">
        <v>155</v>
      </c>
      <c r="C7" s="3" t="s">
        <v>82</v>
      </c>
      <c r="D7" s="3" t="s">
        <v>74</v>
      </c>
      <c r="E7" s="112">
        <v>10</v>
      </c>
      <c r="F7" s="60">
        <v>9</v>
      </c>
      <c r="G7" s="55">
        <v>7</v>
      </c>
      <c r="H7" s="54">
        <v>20</v>
      </c>
      <c r="I7" s="54">
        <v>3</v>
      </c>
      <c r="J7" s="54">
        <v>5</v>
      </c>
      <c r="K7" s="72">
        <v>18</v>
      </c>
      <c r="L7" s="73">
        <f t="shared" si="0"/>
        <v>72</v>
      </c>
      <c r="M7" s="124">
        <v>2</v>
      </c>
    </row>
    <row r="8" spans="1:13" x14ac:dyDescent="0.25">
      <c r="A8" s="5">
        <f t="shared" ref="A8:A9" si="1">A7+1</f>
        <v>3</v>
      </c>
      <c r="B8" s="2" t="s">
        <v>159</v>
      </c>
      <c r="C8" s="2" t="s">
        <v>157</v>
      </c>
      <c r="D8" s="2" t="s">
        <v>158</v>
      </c>
      <c r="E8" s="112">
        <v>10</v>
      </c>
      <c r="F8" s="60">
        <v>12</v>
      </c>
      <c r="G8" s="55">
        <v>4</v>
      </c>
      <c r="H8" s="54">
        <v>18</v>
      </c>
      <c r="I8" s="56">
        <v>14</v>
      </c>
      <c r="J8" s="54">
        <v>6</v>
      </c>
      <c r="K8" s="72">
        <v>6</v>
      </c>
      <c r="L8" s="73">
        <f t="shared" si="0"/>
        <v>70</v>
      </c>
      <c r="M8" s="124">
        <v>3</v>
      </c>
    </row>
    <row r="9" spans="1:13" x14ac:dyDescent="0.25">
      <c r="A9" s="5">
        <f t="shared" si="1"/>
        <v>4</v>
      </c>
      <c r="B9" s="2" t="s">
        <v>195</v>
      </c>
      <c r="C9" s="2" t="s">
        <v>199</v>
      </c>
      <c r="D9" s="2" t="s">
        <v>170</v>
      </c>
      <c r="E9" s="112">
        <v>10</v>
      </c>
      <c r="F9" s="60">
        <v>8</v>
      </c>
      <c r="G9" s="55">
        <v>12</v>
      </c>
      <c r="H9" s="54">
        <v>11</v>
      </c>
      <c r="I9" s="56">
        <v>11</v>
      </c>
      <c r="J9" s="54">
        <v>7</v>
      </c>
      <c r="K9" s="72">
        <v>7</v>
      </c>
      <c r="L9" s="73">
        <f t="shared" si="0"/>
        <v>66</v>
      </c>
      <c r="M9" s="124">
        <v>4</v>
      </c>
    </row>
    <row r="10" spans="1:13" x14ac:dyDescent="0.25">
      <c r="A10" s="5">
        <f t="shared" ref="A10:A28" si="2">A9+1</f>
        <v>5</v>
      </c>
      <c r="B10" s="2" t="s">
        <v>156</v>
      </c>
      <c r="C10" s="2" t="s">
        <v>157</v>
      </c>
      <c r="D10" s="2" t="s">
        <v>158</v>
      </c>
      <c r="E10" s="112">
        <v>10</v>
      </c>
      <c r="F10" s="60">
        <v>9</v>
      </c>
      <c r="G10" s="54">
        <v>11</v>
      </c>
      <c r="H10" s="54">
        <v>13</v>
      </c>
      <c r="I10" s="54">
        <v>7</v>
      </c>
      <c r="J10" s="54">
        <v>7</v>
      </c>
      <c r="K10" s="72">
        <v>3</v>
      </c>
      <c r="L10" s="73">
        <f t="shared" si="0"/>
        <v>60</v>
      </c>
      <c r="M10" s="124">
        <v>5</v>
      </c>
    </row>
    <row r="11" spans="1:13" x14ac:dyDescent="0.25">
      <c r="A11" s="5">
        <f t="shared" si="2"/>
        <v>6</v>
      </c>
      <c r="B11" s="2" t="s">
        <v>241</v>
      </c>
      <c r="C11" s="2" t="s">
        <v>199</v>
      </c>
      <c r="D11" s="2" t="s">
        <v>170</v>
      </c>
      <c r="E11" s="112">
        <v>10</v>
      </c>
      <c r="F11" s="60">
        <v>7</v>
      </c>
      <c r="G11" s="55">
        <v>13</v>
      </c>
      <c r="H11" s="54">
        <v>8</v>
      </c>
      <c r="I11" s="56">
        <v>6</v>
      </c>
      <c r="J11" s="54">
        <v>7</v>
      </c>
      <c r="K11" s="72">
        <v>6</v>
      </c>
      <c r="L11" s="73">
        <f t="shared" si="0"/>
        <v>57</v>
      </c>
      <c r="M11" s="124">
        <v>6</v>
      </c>
    </row>
    <row r="12" spans="1:13" x14ac:dyDescent="0.25">
      <c r="A12" s="5">
        <f t="shared" si="2"/>
        <v>7</v>
      </c>
      <c r="B12" s="2" t="s">
        <v>239</v>
      </c>
      <c r="C12" s="2" t="s">
        <v>199</v>
      </c>
      <c r="D12" s="2" t="s">
        <v>170</v>
      </c>
      <c r="E12" s="112">
        <v>8</v>
      </c>
      <c r="F12" s="60">
        <v>9</v>
      </c>
      <c r="G12" s="55">
        <v>8</v>
      </c>
      <c r="H12" s="54">
        <v>10</v>
      </c>
      <c r="I12" s="54">
        <v>7</v>
      </c>
      <c r="J12" s="54">
        <v>6</v>
      </c>
      <c r="K12" s="72">
        <v>6</v>
      </c>
      <c r="L12" s="73">
        <f t="shared" si="0"/>
        <v>54</v>
      </c>
      <c r="M12" s="124">
        <v>7</v>
      </c>
    </row>
    <row r="13" spans="1:13" x14ac:dyDescent="0.25">
      <c r="A13" s="5">
        <f t="shared" si="2"/>
        <v>8</v>
      </c>
      <c r="B13" s="2" t="s">
        <v>251</v>
      </c>
      <c r="C13" s="2" t="s">
        <v>199</v>
      </c>
      <c r="D13" s="2" t="s">
        <v>170</v>
      </c>
      <c r="E13" s="112">
        <v>6</v>
      </c>
      <c r="F13" s="60">
        <v>8</v>
      </c>
      <c r="G13" s="54">
        <v>5</v>
      </c>
      <c r="H13" s="54">
        <v>13</v>
      </c>
      <c r="I13" s="54">
        <v>10</v>
      </c>
      <c r="J13" s="54">
        <v>6</v>
      </c>
      <c r="K13" s="72">
        <v>4</v>
      </c>
      <c r="L13" s="73">
        <f t="shared" si="0"/>
        <v>52</v>
      </c>
      <c r="M13" s="124">
        <v>8</v>
      </c>
    </row>
    <row r="14" spans="1:13" x14ac:dyDescent="0.25">
      <c r="A14" s="5">
        <f t="shared" si="2"/>
        <v>9</v>
      </c>
      <c r="B14" s="2" t="s">
        <v>240</v>
      </c>
      <c r="C14" s="2" t="s">
        <v>199</v>
      </c>
      <c r="D14" s="2" t="s">
        <v>170</v>
      </c>
      <c r="E14" s="112">
        <v>10</v>
      </c>
      <c r="F14" s="60">
        <v>9</v>
      </c>
      <c r="G14" s="55">
        <v>10</v>
      </c>
      <c r="H14" s="54">
        <v>5</v>
      </c>
      <c r="I14" s="54">
        <v>5</v>
      </c>
      <c r="J14" s="54">
        <v>7</v>
      </c>
      <c r="K14" s="72">
        <v>3</v>
      </c>
      <c r="L14" s="73">
        <f t="shared" si="0"/>
        <v>49</v>
      </c>
      <c r="M14" s="124">
        <v>9</v>
      </c>
    </row>
    <row r="15" spans="1:13" x14ac:dyDescent="0.25">
      <c r="A15" s="5">
        <f t="shared" si="2"/>
        <v>10</v>
      </c>
      <c r="B15" s="3" t="s">
        <v>128</v>
      </c>
      <c r="C15" s="2" t="s">
        <v>199</v>
      </c>
      <c r="D15" s="2" t="s">
        <v>170</v>
      </c>
      <c r="E15" s="112">
        <v>10</v>
      </c>
      <c r="F15" s="60">
        <v>10</v>
      </c>
      <c r="G15" s="55">
        <v>2</v>
      </c>
      <c r="H15" s="56">
        <v>10</v>
      </c>
      <c r="I15" s="56">
        <v>7</v>
      </c>
      <c r="J15" s="56">
        <v>1</v>
      </c>
      <c r="K15" s="74">
        <v>9</v>
      </c>
      <c r="L15" s="73">
        <f t="shared" si="0"/>
        <v>49</v>
      </c>
      <c r="M15" s="124">
        <v>9</v>
      </c>
    </row>
    <row r="16" spans="1:13" x14ac:dyDescent="0.25">
      <c r="A16" s="5">
        <f t="shared" si="2"/>
        <v>11</v>
      </c>
      <c r="B16" s="2" t="s">
        <v>95</v>
      </c>
      <c r="C16" s="2" t="s">
        <v>96</v>
      </c>
      <c r="D16" s="2" t="s">
        <v>61</v>
      </c>
      <c r="E16" s="112">
        <v>10</v>
      </c>
      <c r="F16" s="60">
        <v>10</v>
      </c>
      <c r="G16" s="55">
        <v>13</v>
      </c>
      <c r="H16" s="54">
        <v>0</v>
      </c>
      <c r="I16" s="56">
        <v>3</v>
      </c>
      <c r="J16" s="54">
        <v>5</v>
      </c>
      <c r="K16" s="72">
        <v>7</v>
      </c>
      <c r="L16" s="73">
        <f t="shared" si="0"/>
        <v>48</v>
      </c>
      <c r="M16" s="124">
        <v>10</v>
      </c>
    </row>
    <row r="17" spans="1:14" x14ac:dyDescent="0.25">
      <c r="A17" s="5">
        <f t="shared" si="2"/>
        <v>12</v>
      </c>
      <c r="B17" s="33" t="s">
        <v>242</v>
      </c>
      <c r="C17" s="2" t="s">
        <v>96</v>
      </c>
      <c r="D17" s="2" t="s">
        <v>61</v>
      </c>
      <c r="E17" s="112">
        <v>6</v>
      </c>
      <c r="F17" s="60">
        <v>6</v>
      </c>
      <c r="G17" s="97">
        <v>10</v>
      </c>
      <c r="H17" s="60">
        <v>5</v>
      </c>
      <c r="I17" s="60">
        <v>11</v>
      </c>
      <c r="J17" s="60">
        <v>4</v>
      </c>
      <c r="K17" s="76">
        <v>4</v>
      </c>
      <c r="L17" s="73">
        <f t="shared" si="0"/>
        <v>46</v>
      </c>
      <c r="M17" s="124">
        <v>11</v>
      </c>
    </row>
    <row r="18" spans="1:14" x14ac:dyDescent="0.25">
      <c r="A18" s="5">
        <f t="shared" si="2"/>
        <v>13</v>
      </c>
      <c r="B18" s="2" t="s">
        <v>160</v>
      </c>
      <c r="C18" s="2" t="s">
        <v>161</v>
      </c>
      <c r="D18" s="2" t="s">
        <v>158</v>
      </c>
      <c r="E18" s="112">
        <v>6</v>
      </c>
      <c r="F18" s="60">
        <v>12</v>
      </c>
      <c r="G18" s="54">
        <v>6</v>
      </c>
      <c r="H18" s="54">
        <v>10</v>
      </c>
      <c r="I18" s="54">
        <v>0</v>
      </c>
      <c r="J18" s="54">
        <v>4</v>
      </c>
      <c r="K18" s="72">
        <v>6</v>
      </c>
      <c r="L18" s="73">
        <f t="shared" si="0"/>
        <v>44</v>
      </c>
      <c r="M18" s="124">
        <v>12</v>
      </c>
    </row>
    <row r="19" spans="1:14" x14ac:dyDescent="0.25">
      <c r="A19" s="5">
        <f t="shared" si="2"/>
        <v>14</v>
      </c>
      <c r="B19" s="2" t="s">
        <v>192</v>
      </c>
      <c r="C19" s="2" t="s">
        <v>199</v>
      </c>
      <c r="D19" s="2" t="s">
        <v>170</v>
      </c>
      <c r="E19" s="112">
        <v>6</v>
      </c>
      <c r="F19" s="60">
        <v>4</v>
      </c>
      <c r="G19" s="54">
        <v>10</v>
      </c>
      <c r="H19" s="54">
        <v>5</v>
      </c>
      <c r="I19" s="54">
        <v>9</v>
      </c>
      <c r="J19" s="54">
        <v>7</v>
      </c>
      <c r="K19" s="72">
        <v>3</v>
      </c>
      <c r="L19" s="73">
        <f t="shared" si="0"/>
        <v>44</v>
      </c>
      <c r="M19" s="124">
        <v>12</v>
      </c>
    </row>
    <row r="20" spans="1:14" x14ac:dyDescent="0.25">
      <c r="A20" s="5">
        <f t="shared" si="2"/>
        <v>15</v>
      </c>
      <c r="B20" s="2" t="s">
        <v>54</v>
      </c>
      <c r="C20" s="2" t="s">
        <v>41</v>
      </c>
      <c r="D20" s="2" t="s">
        <v>178</v>
      </c>
      <c r="E20" s="112">
        <v>8</v>
      </c>
      <c r="F20" s="60">
        <v>3</v>
      </c>
      <c r="G20" s="54">
        <v>6</v>
      </c>
      <c r="H20" s="54">
        <v>10</v>
      </c>
      <c r="I20" s="54">
        <v>6</v>
      </c>
      <c r="J20" s="54">
        <v>6</v>
      </c>
      <c r="K20" s="72">
        <v>3</v>
      </c>
      <c r="L20" s="73">
        <f t="shared" si="0"/>
        <v>42</v>
      </c>
      <c r="M20" s="124">
        <v>13</v>
      </c>
    </row>
    <row r="21" spans="1:14" x14ac:dyDescent="0.25">
      <c r="A21" s="5">
        <f t="shared" si="2"/>
        <v>16</v>
      </c>
      <c r="B21" s="2" t="s">
        <v>126</v>
      </c>
      <c r="C21" s="2" t="s">
        <v>123</v>
      </c>
      <c r="D21" s="2" t="s">
        <v>124</v>
      </c>
      <c r="E21" s="112">
        <v>6</v>
      </c>
      <c r="F21" s="60">
        <v>6</v>
      </c>
      <c r="G21" s="55">
        <v>12</v>
      </c>
      <c r="H21" s="54">
        <v>5</v>
      </c>
      <c r="I21" s="54">
        <v>8</v>
      </c>
      <c r="J21" s="54">
        <v>1</v>
      </c>
      <c r="K21" s="72">
        <v>3</v>
      </c>
      <c r="L21" s="73">
        <f t="shared" si="0"/>
        <v>41</v>
      </c>
      <c r="M21" s="124">
        <v>14</v>
      </c>
    </row>
    <row r="22" spans="1:14" x14ac:dyDescent="0.25">
      <c r="A22" s="5">
        <f t="shared" si="2"/>
        <v>17</v>
      </c>
      <c r="B22" s="2" t="s">
        <v>47</v>
      </c>
      <c r="C22" s="2" t="s">
        <v>41</v>
      </c>
      <c r="D22" s="2" t="s">
        <v>178</v>
      </c>
      <c r="E22" s="112">
        <v>6</v>
      </c>
      <c r="F22" s="60">
        <v>6</v>
      </c>
      <c r="G22" s="55">
        <v>5</v>
      </c>
      <c r="H22" s="54">
        <v>10</v>
      </c>
      <c r="I22" s="54">
        <v>5</v>
      </c>
      <c r="J22" s="54">
        <v>4</v>
      </c>
      <c r="K22" s="72">
        <v>3</v>
      </c>
      <c r="L22" s="73">
        <f t="shared" si="0"/>
        <v>39</v>
      </c>
      <c r="M22" s="124">
        <v>15</v>
      </c>
    </row>
    <row r="23" spans="1:14" x14ac:dyDescent="0.25">
      <c r="A23" s="5">
        <f t="shared" si="2"/>
        <v>18</v>
      </c>
      <c r="B23" s="2" t="s">
        <v>191</v>
      </c>
      <c r="C23" s="2" t="s">
        <v>199</v>
      </c>
      <c r="D23" s="2" t="s">
        <v>170</v>
      </c>
      <c r="E23" s="112">
        <v>6</v>
      </c>
      <c r="F23" s="60">
        <v>1</v>
      </c>
      <c r="G23" s="55">
        <v>5</v>
      </c>
      <c r="H23" s="54">
        <v>10</v>
      </c>
      <c r="I23" s="54">
        <v>7</v>
      </c>
      <c r="J23" s="54">
        <v>6</v>
      </c>
      <c r="K23" s="72">
        <v>3</v>
      </c>
      <c r="L23" s="73">
        <f t="shared" si="0"/>
        <v>38</v>
      </c>
      <c r="M23" s="124">
        <v>16</v>
      </c>
    </row>
    <row r="24" spans="1:14" x14ac:dyDescent="0.25">
      <c r="A24" s="5">
        <f t="shared" si="2"/>
        <v>19</v>
      </c>
      <c r="B24" s="2" t="s">
        <v>193</v>
      </c>
      <c r="C24" s="2" t="s">
        <v>199</v>
      </c>
      <c r="D24" s="2" t="s">
        <v>170</v>
      </c>
      <c r="E24" s="112">
        <v>6</v>
      </c>
      <c r="F24" s="60">
        <v>1</v>
      </c>
      <c r="G24" s="55">
        <v>8</v>
      </c>
      <c r="H24" s="54">
        <v>5</v>
      </c>
      <c r="I24" s="56">
        <v>7</v>
      </c>
      <c r="J24" s="54">
        <v>7</v>
      </c>
      <c r="K24" s="72">
        <v>3</v>
      </c>
      <c r="L24" s="73">
        <f t="shared" si="0"/>
        <v>37</v>
      </c>
      <c r="M24" s="124">
        <v>17</v>
      </c>
    </row>
    <row r="25" spans="1:14" x14ac:dyDescent="0.25">
      <c r="A25" s="5">
        <f t="shared" si="2"/>
        <v>20</v>
      </c>
      <c r="B25" s="3" t="s">
        <v>109</v>
      </c>
      <c r="C25" s="3" t="s">
        <v>105</v>
      </c>
      <c r="D25" s="3" t="s">
        <v>106</v>
      </c>
      <c r="E25" s="112">
        <v>8</v>
      </c>
      <c r="F25" s="60">
        <v>3</v>
      </c>
      <c r="G25" s="55">
        <v>3</v>
      </c>
      <c r="H25" s="54">
        <v>3</v>
      </c>
      <c r="I25" s="56">
        <v>7</v>
      </c>
      <c r="J25" s="54">
        <v>6</v>
      </c>
      <c r="K25" s="72">
        <v>6</v>
      </c>
      <c r="L25" s="73">
        <f t="shared" si="0"/>
        <v>36</v>
      </c>
      <c r="M25" s="124">
        <v>18</v>
      </c>
    </row>
    <row r="26" spans="1:14" x14ac:dyDescent="0.25">
      <c r="A26" s="5">
        <f t="shared" si="2"/>
        <v>21</v>
      </c>
      <c r="B26" s="2" t="s">
        <v>190</v>
      </c>
      <c r="C26" s="2" t="s">
        <v>199</v>
      </c>
      <c r="D26" s="2" t="s">
        <v>170</v>
      </c>
      <c r="E26" s="112">
        <v>4</v>
      </c>
      <c r="F26" s="60">
        <v>4</v>
      </c>
      <c r="G26" s="54">
        <v>7</v>
      </c>
      <c r="H26" s="54">
        <v>5</v>
      </c>
      <c r="I26" s="54">
        <v>5</v>
      </c>
      <c r="J26" s="54">
        <v>7</v>
      </c>
      <c r="K26" s="72">
        <v>3</v>
      </c>
      <c r="L26" s="73">
        <f t="shared" si="0"/>
        <v>35</v>
      </c>
      <c r="M26" s="124">
        <v>19</v>
      </c>
    </row>
    <row r="27" spans="1:14" x14ac:dyDescent="0.25">
      <c r="A27" s="5">
        <f t="shared" si="2"/>
        <v>22</v>
      </c>
      <c r="B27" s="3" t="s">
        <v>145</v>
      </c>
      <c r="C27" s="2" t="s">
        <v>209</v>
      </c>
      <c r="D27" s="3" t="s">
        <v>4</v>
      </c>
      <c r="E27" s="112">
        <v>6</v>
      </c>
      <c r="F27" s="60">
        <v>4</v>
      </c>
      <c r="G27" s="55">
        <v>6</v>
      </c>
      <c r="H27" s="54">
        <v>10</v>
      </c>
      <c r="I27" s="56">
        <v>0</v>
      </c>
      <c r="J27" s="54">
        <v>5</v>
      </c>
      <c r="K27" s="72">
        <v>3</v>
      </c>
      <c r="L27" s="73">
        <f t="shared" si="0"/>
        <v>34</v>
      </c>
      <c r="M27" s="124">
        <v>20</v>
      </c>
    </row>
    <row r="28" spans="1:14" s="9" customFormat="1" ht="15.75" thickBot="1" x14ac:dyDescent="0.3">
      <c r="A28" s="6">
        <f t="shared" si="2"/>
        <v>23</v>
      </c>
      <c r="B28" s="7" t="s">
        <v>44</v>
      </c>
      <c r="C28" s="7" t="s">
        <v>41</v>
      </c>
      <c r="D28" s="7" t="s">
        <v>178</v>
      </c>
      <c r="E28" s="113">
        <v>4</v>
      </c>
      <c r="F28" s="61">
        <v>3</v>
      </c>
      <c r="G28" s="98">
        <v>5</v>
      </c>
      <c r="H28" s="57">
        <v>3</v>
      </c>
      <c r="I28" s="57">
        <v>0</v>
      </c>
      <c r="J28" s="57">
        <v>7</v>
      </c>
      <c r="K28" s="77">
        <v>3</v>
      </c>
      <c r="L28" s="78">
        <f t="shared" si="0"/>
        <v>25</v>
      </c>
      <c r="M28" s="125">
        <v>21</v>
      </c>
    </row>
    <row r="31" spans="1:14" s="9" customFormat="1" ht="15.75" x14ac:dyDescent="0.25">
      <c r="B31" s="28" t="s">
        <v>213</v>
      </c>
      <c r="C31" s="29"/>
      <c r="D31" s="9" t="s">
        <v>253</v>
      </c>
      <c r="I31" s="29"/>
      <c r="J31" s="29"/>
      <c r="K31" s="29"/>
      <c r="L31" s="29"/>
      <c r="M31" s="121"/>
      <c r="N31" s="121"/>
    </row>
    <row r="32" spans="1:14" s="9" customFormat="1" ht="15.75" x14ac:dyDescent="0.25">
      <c r="B32" s="28" t="s">
        <v>214</v>
      </c>
      <c r="C32" s="29"/>
      <c r="D32" s="9" t="s">
        <v>215</v>
      </c>
      <c r="I32" s="29"/>
      <c r="J32" s="29"/>
      <c r="K32" s="29"/>
      <c r="L32" s="29"/>
      <c r="M32" s="121"/>
      <c r="N32" s="121"/>
    </row>
  </sheetData>
  <sortState ref="B6:L28">
    <sortCondition descending="1" ref="L6:L28"/>
  </sortState>
  <mergeCells count="9">
    <mergeCell ref="L4:L5"/>
    <mergeCell ref="M4:M5"/>
    <mergeCell ref="A1:D1"/>
    <mergeCell ref="A2:D2"/>
    <mergeCell ref="A4:A5"/>
    <mergeCell ref="B4:B5"/>
    <mergeCell ref="C4:C5"/>
    <mergeCell ref="D4:D5"/>
    <mergeCell ref="E4:K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4" workbookViewId="0">
      <selection activeCell="B6" sqref="B6"/>
    </sheetView>
  </sheetViews>
  <sheetFormatPr defaultRowHeight="15" x14ac:dyDescent="0.25"/>
  <cols>
    <col min="1" max="1" width="4.28515625" customWidth="1"/>
    <col min="2" max="2" width="23.85546875" customWidth="1"/>
    <col min="3" max="3" width="25.28515625" style="26" customWidth="1"/>
    <col min="4" max="4" width="33.42578125" customWidth="1"/>
    <col min="5" max="8" width="6.28515625" customWidth="1"/>
    <col min="9" max="12" width="6.28515625" style="26" customWidth="1"/>
    <col min="13" max="13" width="9.140625" style="26"/>
    <col min="14" max="14" width="9.140625" style="122"/>
    <col min="15" max="15" width="35.5703125" customWidth="1"/>
  </cols>
  <sheetData>
    <row r="1" spans="1:14" s="22" customFormat="1" ht="16.5" customHeight="1" x14ac:dyDescent="0.25">
      <c r="A1" s="146" t="s">
        <v>212</v>
      </c>
      <c r="B1" s="146"/>
      <c r="C1" s="146"/>
      <c r="D1" s="146"/>
      <c r="I1" s="35"/>
      <c r="J1" s="35"/>
      <c r="K1" s="35"/>
      <c r="L1" s="35"/>
      <c r="M1" s="35"/>
      <c r="N1" s="35"/>
    </row>
    <row r="2" spans="1:14" s="22" customFormat="1" ht="25.5" customHeight="1" x14ac:dyDescent="0.25">
      <c r="A2" s="146" t="s">
        <v>229</v>
      </c>
      <c r="B2" s="146"/>
      <c r="C2" s="146"/>
      <c r="D2" s="146"/>
      <c r="I2" s="35"/>
      <c r="J2" s="35"/>
      <c r="K2" s="35"/>
      <c r="L2" s="35"/>
      <c r="M2" s="35"/>
      <c r="N2" s="35"/>
    </row>
    <row r="3" spans="1:14" s="13" customFormat="1" ht="16.5" thickBot="1" x14ac:dyDescent="0.3">
      <c r="C3" s="23"/>
      <c r="I3" s="23"/>
      <c r="J3" s="23"/>
      <c r="K3" s="23"/>
      <c r="L3" s="23"/>
      <c r="M3" s="23"/>
      <c r="N3" s="35"/>
    </row>
    <row r="4" spans="1:14" s="36" customFormat="1" ht="32.25" customHeight="1" thickBot="1" x14ac:dyDescent="0.35">
      <c r="A4" s="147" t="s">
        <v>217</v>
      </c>
      <c r="B4" s="149" t="s">
        <v>0</v>
      </c>
      <c r="C4" s="149" t="s">
        <v>1</v>
      </c>
      <c r="D4" s="151" t="s">
        <v>2</v>
      </c>
      <c r="E4" s="153" t="s">
        <v>218</v>
      </c>
      <c r="F4" s="154"/>
      <c r="G4" s="154"/>
      <c r="H4" s="155"/>
      <c r="I4" s="155"/>
      <c r="J4" s="155"/>
      <c r="K4" s="155"/>
      <c r="L4" s="156"/>
      <c r="M4" s="157" t="s">
        <v>219</v>
      </c>
      <c r="N4" s="159" t="s">
        <v>220</v>
      </c>
    </row>
    <row r="5" spans="1:14" s="37" customFormat="1" ht="121.5" customHeight="1" thickBot="1" x14ac:dyDescent="0.35">
      <c r="A5" s="148"/>
      <c r="B5" s="150"/>
      <c r="C5" s="150"/>
      <c r="D5" s="152"/>
      <c r="E5" s="38" t="s">
        <v>221</v>
      </c>
      <c r="F5" s="39" t="s">
        <v>222</v>
      </c>
      <c r="G5" s="39" t="s">
        <v>223</v>
      </c>
      <c r="H5" s="40" t="s">
        <v>224</v>
      </c>
      <c r="I5" s="40" t="s">
        <v>225</v>
      </c>
      <c r="J5" s="40" t="s">
        <v>226</v>
      </c>
      <c r="K5" s="40" t="s">
        <v>227</v>
      </c>
      <c r="L5" s="43" t="s">
        <v>228</v>
      </c>
      <c r="M5" s="158"/>
      <c r="N5" s="160"/>
    </row>
    <row r="6" spans="1:14" s="16" customFormat="1" ht="15.75" x14ac:dyDescent="0.25">
      <c r="A6" s="15">
        <f>A5+1</f>
        <v>1</v>
      </c>
      <c r="B6" s="80" t="s">
        <v>84</v>
      </c>
      <c r="C6" s="81" t="s">
        <v>82</v>
      </c>
      <c r="D6" s="80" t="s">
        <v>74</v>
      </c>
      <c r="E6" s="15">
        <v>10</v>
      </c>
      <c r="F6" s="42">
        <v>7</v>
      </c>
      <c r="G6" s="42">
        <v>0</v>
      </c>
      <c r="H6" s="107">
        <v>19</v>
      </c>
      <c r="I6" s="82">
        <v>10</v>
      </c>
      <c r="J6" s="106">
        <v>10</v>
      </c>
      <c r="K6" s="82">
        <v>10</v>
      </c>
      <c r="L6" s="83">
        <v>6</v>
      </c>
      <c r="M6" s="84">
        <f t="shared" ref="M6:M23" si="0">SUM(E6:L6)</f>
        <v>72</v>
      </c>
      <c r="N6" s="118">
        <v>1</v>
      </c>
    </row>
    <row r="7" spans="1:14" s="16" customFormat="1" ht="15.75" x14ac:dyDescent="0.25">
      <c r="A7" s="17">
        <f>A6+1</f>
        <v>2</v>
      </c>
      <c r="B7" s="19" t="s">
        <v>210</v>
      </c>
      <c r="C7" s="24" t="s">
        <v>39</v>
      </c>
      <c r="D7" s="18" t="s">
        <v>17</v>
      </c>
      <c r="E7" s="44">
        <v>8</v>
      </c>
      <c r="F7" s="45">
        <v>9</v>
      </c>
      <c r="G7" s="45">
        <v>0</v>
      </c>
      <c r="H7" s="92">
        <v>12</v>
      </c>
      <c r="I7" s="79">
        <v>10</v>
      </c>
      <c r="J7" s="79">
        <v>12</v>
      </c>
      <c r="K7" s="79">
        <v>6</v>
      </c>
      <c r="L7" s="85">
        <v>3</v>
      </c>
      <c r="M7" s="86">
        <f t="shared" si="0"/>
        <v>60</v>
      </c>
      <c r="N7" s="119">
        <v>2</v>
      </c>
    </row>
    <row r="8" spans="1:14" s="16" customFormat="1" ht="15.75" x14ac:dyDescent="0.25">
      <c r="A8" s="17">
        <f>A7+1</f>
        <v>3</v>
      </c>
      <c r="B8" s="19" t="s">
        <v>187</v>
      </c>
      <c r="C8" s="24" t="s">
        <v>39</v>
      </c>
      <c r="D8" s="18" t="s">
        <v>17</v>
      </c>
      <c r="E8" s="17">
        <v>6</v>
      </c>
      <c r="F8" s="41">
        <v>9</v>
      </c>
      <c r="G8" s="41">
        <v>0</v>
      </c>
      <c r="H8" s="92">
        <v>12</v>
      </c>
      <c r="I8" s="79">
        <v>10</v>
      </c>
      <c r="J8" s="79">
        <v>10</v>
      </c>
      <c r="K8" s="79">
        <v>10</v>
      </c>
      <c r="L8" s="85">
        <v>3</v>
      </c>
      <c r="M8" s="86">
        <f t="shared" si="0"/>
        <v>60</v>
      </c>
      <c r="N8" s="119">
        <v>2</v>
      </c>
    </row>
    <row r="9" spans="1:14" s="16" customFormat="1" ht="15.75" x14ac:dyDescent="0.25">
      <c r="A9" s="17">
        <f t="shared" ref="A9:A22" si="1">A8+1</f>
        <v>4</v>
      </c>
      <c r="B9" s="19" t="s">
        <v>211</v>
      </c>
      <c r="C9" s="24" t="s">
        <v>39</v>
      </c>
      <c r="D9" s="18" t="s">
        <v>17</v>
      </c>
      <c r="E9" s="17">
        <v>10</v>
      </c>
      <c r="F9" s="41">
        <v>2</v>
      </c>
      <c r="G9" s="41">
        <v>0</v>
      </c>
      <c r="H9" s="92">
        <v>9</v>
      </c>
      <c r="I9" s="79">
        <v>10</v>
      </c>
      <c r="J9" s="94">
        <v>14</v>
      </c>
      <c r="K9" s="79">
        <v>8</v>
      </c>
      <c r="L9" s="85">
        <v>6</v>
      </c>
      <c r="M9" s="86">
        <f t="shared" si="0"/>
        <v>59</v>
      </c>
      <c r="N9" s="119">
        <v>3</v>
      </c>
    </row>
    <row r="10" spans="1:14" s="16" customFormat="1" ht="15.75" x14ac:dyDescent="0.25">
      <c r="A10" s="17">
        <f t="shared" si="1"/>
        <v>5</v>
      </c>
      <c r="B10" s="18" t="s">
        <v>80</v>
      </c>
      <c r="C10" s="24" t="s">
        <v>73</v>
      </c>
      <c r="D10" s="18" t="s">
        <v>74</v>
      </c>
      <c r="E10" s="17">
        <v>8</v>
      </c>
      <c r="F10" s="41">
        <v>6</v>
      </c>
      <c r="G10" s="41">
        <v>0</v>
      </c>
      <c r="H10" s="92">
        <v>13</v>
      </c>
      <c r="I10" s="79">
        <v>8</v>
      </c>
      <c r="J10" s="79">
        <v>2</v>
      </c>
      <c r="K10" s="79">
        <v>10</v>
      </c>
      <c r="L10" s="85">
        <v>6</v>
      </c>
      <c r="M10" s="86">
        <f t="shared" si="0"/>
        <v>53</v>
      </c>
      <c r="N10" s="119">
        <v>4</v>
      </c>
    </row>
    <row r="11" spans="1:14" s="16" customFormat="1" ht="15.75" x14ac:dyDescent="0.25">
      <c r="A11" s="17">
        <f t="shared" si="1"/>
        <v>6</v>
      </c>
      <c r="B11" s="19" t="s">
        <v>186</v>
      </c>
      <c r="C11" s="24" t="s">
        <v>39</v>
      </c>
      <c r="D11" s="18" t="s">
        <v>17</v>
      </c>
      <c r="E11" s="17">
        <v>10</v>
      </c>
      <c r="F11" s="41">
        <v>4</v>
      </c>
      <c r="G11" s="41">
        <v>0</v>
      </c>
      <c r="H11" s="41">
        <v>6</v>
      </c>
      <c r="I11" s="79">
        <v>10</v>
      </c>
      <c r="J11" s="79">
        <v>9</v>
      </c>
      <c r="K11" s="79">
        <v>8</v>
      </c>
      <c r="L11" s="85">
        <v>6</v>
      </c>
      <c r="M11" s="86">
        <f t="shared" si="0"/>
        <v>53</v>
      </c>
      <c r="N11" s="119">
        <v>4</v>
      </c>
    </row>
    <row r="12" spans="1:14" s="16" customFormat="1" ht="15.75" x14ac:dyDescent="0.25">
      <c r="A12" s="17">
        <f t="shared" si="1"/>
        <v>7</v>
      </c>
      <c r="B12" s="19" t="s">
        <v>188</v>
      </c>
      <c r="C12" s="24" t="s">
        <v>39</v>
      </c>
      <c r="D12" s="18" t="s">
        <v>17</v>
      </c>
      <c r="E12" s="17">
        <v>6</v>
      </c>
      <c r="F12" s="41">
        <v>4</v>
      </c>
      <c r="G12" s="41">
        <v>0</v>
      </c>
      <c r="H12" s="41">
        <v>13</v>
      </c>
      <c r="I12" s="79">
        <v>10</v>
      </c>
      <c r="J12" s="79">
        <v>3</v>
      </c>
      <c r="K12" s="79">
        <v>10</v>
      </c>
      <c r="L12" s="85">
        <v>6</v>
      </c>
      <c r="M12" s="86">
        <f t="shared" si="0"/>
        <v>52</v>
      </c>
      <c r="N12" s="119">
        <v>5</v>
      </c>
    </row>
    <row r="13" spans="1:14" s="16" customFormat="1" ht="15.75" x14ac:dyDescent="0.25">
      <c r="A13" s="17">
        <f t="shared" si="1"/>
        <v>8</v>
      </c>
      <c r="B13" s="19" t="s">
        <v>185</v>
      </c>
      <c r="C13" s="24" t="s">
        <v>39</v>
      </c>
      <c r="D13" s="18" t="s">
        <v>17</v>
      </c>
      <c r="E13" s="17">
        <v>10</v>
      </c>
      <c r="F13" s="41">
        <v>6</v>
      </c>
      <c r="G13" s="41">
        <v>0</v>
      </c>
      <c r="H13" s="92">
        <v>5</v>
      </c>
      <c r="I13" s="79">
        <v>5</v>
      </c>
      <c r="J13" s="94">
        <v>15</v>
      </c>
      <c r="K13" s="79">
        <v>8</v>
      </c>
      <c r="L13" s="85">
        <v>3</v>
      </c>
      <c r="M13" s="86">
        <f t="shared" si="0"/>
        <v>52</v>
      </c>
      <c r="N13" s="119">
        <v>5</v>
      </c>
    </row>
    <row r="14" spans="1:14" s="16" customFormat="1" ht="15.75" x14ac:dyDescent="0.25">
      <c r="A14" s="17">
        <f t="shared" si="1"/>
        <v>9</v>
      </c>
      <c r="B14" s="18" t="s">
        <v>81</v>
      </c>
      <c r="C14" s="24" t="s">
        <v>82</v>
      </c>
      <c r="D14" s="18" t="s">
        <v>74</v>
      </c>
      <c r="E14" s="17">
        <v>8</v>
      </c>
      <c r="F14" s="41">
        <v>4</v>
      </c>
      <c r="G14" s="41">
        <v>0</v>
      </c>
      <c r="H14" s="92">
        <v>10</v>
      </c>
      <c r="I14" s="79">
        <v>10</v>
      </c>
      <c r="J14" s="94">
        <v>5</v>
      </c>
      <c r="K14" s="79">
        <v>10</v>
      </c>
      <c r="L14" s="85">
        <v>4</v>
      </c>
      <c r="M14" s="86">
        <f t="shared" si="0"/>
        <v>51</v>
      </c>
      <c r="N14" s="119">
        <v>6</v>
      </c>
    </row>
    <row r="15" spans="1:14" s="16" customFormat="1" ht="15.75" x14ac:dyDescent="0.25">
      <c r="A15" s="17">
        <f t="shared" si="1"/>
        <v>10</v>
      </c>
      <c r="B15" s="18" t="s">
        <v>79</v>
      </c>
      <c r="C15" s="24" t="s">
        <v>73</v>
      </c>
      <c r="D15" s="18" t="s">
        <v>74</v>
      </c>
      <c r="E15" s="17">
        <v>8</v>
      </c>
      <c r="F15" s="41">
        <v>2</v>
      </c>
      <c r="G15" s="41">
        <v>0</v>
      </c>
      <c r="H15" s="92">
        <v>11</v>
      </c>
      <c r="I15" s="79">
        <v>8</v>
      </c>
      <c r="J15" s="94">
        <v>8</v>
      </c>
      <c r="K15" s="79">
        <v>10</v>
      </c>
      <c r="L15" s="85">
        <v>4</v>
      </c>
      <c r="M15" s="86">
        <f t="shared" si="0"/>
        <v>51</v>
      </c>
      <c r="N15" s="119">
        <v>6</v>
      </c>
    </row>
    <row r="16" spans="1:14" s="16" customFormat="1" ht="15.75" x14ac:dyDescent="0.25">
      <c r="A16" s="17">
        <f t="shared" si="1"/>
        <v>11</v>
      </c>
      <c r="B16" s="19" t="s">
        <v>247</v>
      </c>
      <c r="C16" s="24" t="s">
        <v>39</v>
      </c>
      <c r="D16" s="18" t="s">
        <v>17</v>
      </c>
      <c r="E16" s="17">
        <v>10</v>
      </c>
      <c r="F16" s="41">
        <v>9</v>
      </c>
      <c r="G16" s="41">
        <v>0</v>
      </c>
      <c r="H16" s="92">
        <v>7</v>
      </c>
      <c r="I16" s="79">
        <v>0</v>
      </c>
      <c r="J16" s="94">
        <v>6</v>
      </c>
      <c r="K16" s="79">
        <v>10</v>
      </c>
      <c r="L16" s="110">
        <v>6</v>
      </c>
      <c r="M16" s="86">
        <f t="shared" si="0"/>
        <v>48</v>
      </c>
      <c r="N16" s="119">
        <v>7</v>
      </c>
    </row>
    <row r="17" spans="1:14" s="16" customFormat="1" ht="15.75" x14ac:dyDescent="0.25">
      <c r="A17" s="17">
        <f t="shared" si="1"/>
        <v>12</v>
      </c>
      <c r="B17" s="19" t="s">
        <v>184</v>
      </c>
      <c r="C17" s="24" t="s">
        <v>39</v>
      </c>
      <c r="D17" s="18" t="s">
        <v>17</v>
      </c>
      <c r="E17" s="17">
        <v>10</v>
      </c>
      <c r="F17" s="41">
        <v>7</v>
      </c>
      <c r="G17" s="41">
        <v>0</v>
      </c>
      <c r="H17" s="92">
        <v>5</v>
      </c>
      <c r="I17" s="79">
        <v>6</v>
      </c>
      <c r="J17" s="94">
        <v>4</v>
      </c>
      <c r="K17" s="79">
        <v>8</v>
      </c>
      <c r="L17" s="85">
        <v>4</v>
      </c>
      <c r="M17" s="86">
        <f t="shared" si="0"/>
        <v>44</v>
      </c>
      <c r="N17" s="119">
        <v>8</v>
      </c>
    </row>
    <row r="18" spans="1:14" s="16" customFormat="1" ht="15.75" x14ac:dyDescent="0.25">
      <c r="A18" s="17">
        <f t="shared" si="1"/>
        <v>13</v>
      </c>
      <c r="B18" s="41" t="s">
        <v>142</v>
      </c>
      <c r="C18" s="79" t="s">
        <v>123</v>
      </c>
      <c r="D18" s="41" t="s">
        <v>124</v>
      </c>
      <c r="E18" s="17">
        <v>10</v>
      </c>
      <c r="F18" s="41">
        <v>4</v>
      </c>
      <c r="G18" s="41">
        <v>0</v>
      </c>
      <c r="H18" s="41">
        <v>3</v>
      </c>
      <c r="I18" s="79">
        <v>5</v>
      </c>
      <c r="J18" s="79">
        <v>6</v>
      </c>
      <c r="K18" s="79">
        <v>10</v>
      </c>
      <c r="L18" s="85">
        <v>3</v>
      </c>
      <c r="M18" s="86">
        <f t="shared" si="0"/>
        <v>41</v>
      </c>
      <c r="N18" s="119">
        <v>9</v>
      </c>
    </row>
    <row r="19" spans="1:14" s="16" customFormat="1" ht="15.75" x14ac:dyDescent="0.25">
      <c r="A19" s="17">
        <f t="shared" si="1"/>
        <v>14</v>
      </c>
      <c r="B19" s="18" t="s">
        <v>83</v>
      </c>
      <c r="C19" s="24" t="s">
        <v>82</v>
      </c>
      <c r="D19" s="18" t="s">
        <v>74</v>
      </c>
      <c r="E19" s="17">
        <v>8</v>
      </c>
      <c r="F19" s="41">
        <v>3</v>
      </c>
      <c r="G19" s="41">
        <v>0</v>
      </c>
      <c r="H19" s="41">
        <v>4</v>
      </c>
      <c r="I19" s="79">
        <v>5</v>
      </c>
      <c r="J19" s="79">
        <v>5</v>
      </c>
      <c r="K19" s="79">
        <v>10</v>
      </c>
      <c r="L19" s="85">
        <v>6</v>
      </c>
      <c r="M19" s="86">
        <f t="shared" si="0"/>
        <v>41</v>
      </c>
      <c r="N19" s="119">
        <v>9</v>
      </c>
    </row>
    <row r="20" spans="1:14" s="16" customFormat="1" ht="15.75" x14ac:dyDescent="0.25">
      <c r="A20" s="17">
        <f t="shared" si="1"/>
        <v>15</v>
      </c>
      <c r="B20" s="18" t="s">
        <v>119</v>
      </c>
      <c r="C20" s="24" t="s">
        <v>105</v>
      </c>
      <c r="D20" s="18" t="s">
        <v>120</v>
      </c>
      <c r="E20" s="17">
        <v>6</v>
      </c>
      <c r="F20" s="41">
        <v>5</v>
      </c>
      <c r="G20" s="41">
        <v>0</v>
      </c>
      <c r="H20" s="92">
        <v>8</v>
      </c>
      <c r="I20" s="79">
        <v>3</v>
      </c>
      <c r="J20" s="79">
        <v>8</v>
      </c>
      <c r="K20" s="79">
        <v>8</v>
      </c>
      <c r="L20" s="85">
        <v>3</v>
      </c>
      <c r="M20" s="86">
        <f t="shared" si="0"/>
        <v>41</v>
      </c>
      <c r="N20" s="119">
        <v>9</v>
      </c>
    </row>
    <row r="21" spans="1:14" s="16" customFormat="1" ht="15.75" x14ac:dyDescent="0.25">
      <c r="A21" s="17">
        <f t="shared" si="1"/>
        <v>16</v>
      </c>
      <c r="B21" s="41" t="s">
        <v>250</v>
      </c>
      <c r="C21" s="24" t="s">
        <v>39</v>
      </c>
      <c r="D21" s="18" t="s">
        <v>17</v>
      </c>
      <c r="E21" s="91">
        <v>10</v>
      </c>
      <c r="F21" s="92">
        <v>4</v>
      </c>
      <c r="G21" s="92">
        <v>0</v>
      </c>
      <c r="H21" s="92">
        <v>10</v>
      </c>
      <c r="I21" s="79">
        <v>0</v>
      </c>
      <c r="J21" s="94">
        <v>5</v>
      </c>
      <c r="K21" s="79">
        <v>8</v>
      </c>
      <c r="L21" s="85">
        <v>3</v>
      </c>
      <c r="M21" s="86">
        <f t="shared" si="0"/>
        <v>40</v>
      </c>
      <c r="N21" s="119">
        <v>10</v>
      </c>
    </row>
    <row r="22" spans="1:14" s="16" customFormat="1" ht="15.75" x14ac:dyDescent="0.25">
      <c r="A22" s="17">
        <f t="shared" si="1"/>
        <v>17</v>
      </c>
      <c r="B22" s="18" t="s">
        <v>113</v>
      </c>
      <c r="C22" s="24" t="s">
        <v>105</v>
      </c>
      <c r="D22" s="18" t="s">
        <v>114</v>
      </c>
      <c r="E22" s="17">
        <v>6</v>
      </c>
      <c r="F22" s="41">
        <v>3</v>
      </c>
      <c r="G22" s="41">
        <v>0</v>
      </c>
      <c r="H22" s="92">
        <v>9</v>
      </c>
      <c r="I22" s="79">
        <v>0</v>
      </c>
      <c r="J22" s="79">
        <v>7</v>
      </c>
      <c r="K22" s="79">
        <v>8</v>
      </c>
      <c r="L22" s="85">
        <v>6</v>
      </c>
      <c r="M22" s="86">
        <f t="shared" si="0"/>
        <v>39</v>
      </c>
      <c r="N22" s="119">
        <v>11</v>
      </c>
    </row>
    <row r="23" spans="1:14" s="16" customFormat="1" ht="16.5" thickBot="1" x14ac:dyDescent="0.3">
      <c r="A23" s="20">
        <f t="shared" ref="A23" si="2">A22+1</f>
        <v>18</v>
      </c>
      <c r="B23" s="89" t="s">
        <v>78</v>
      </c>
      <c r="C23" s="90" t="s">
        <v>73</v>
      </c>
      <c r="D23" s="89" t="s">
        <v>74</v>
      </c>
      <c r="E23" s="20">
        <v>8</v>
      </c>
      <c r="F23" s="21">
        <v>4</v>
      </c>
      <c r="G23" s="21">
        <v>0</v>
      </c>
      <c r="H23" s="21">
        <v>5</v>
      </c>
      <c r="I23" s="93">
        <v>0</v>
      </c>
      <c r="J23" s="25">
        <v>8</v>
      </c>
      <c r="K23" s="25">
        <v>6</v>
      </c>
      <c r="L23" s="87">
        <v>4</v>
      </c>
      <c r="M23" s="88">
        <f t="shared" si="0"/>
        <v>35</v>
      </c>
      <c r="N23" s="120">
        <v>12</v>
      </c>
    </row>
    <row r="25" spans="1:14" s="9" customFormat="1" ht="15.75" x14ac:dyDescent="0.25">
      <c r="B25" s="28" t="s">
        <v>213</v>
      </c>
      <c r="C25" s="29"/>
      <c r="D25" s="9" t="s">
        <v>253</v>
      </c>
      <c r="I25" s="29"/>
      <c r="J25" s="29"/>
      <c r="K25" s="29"/>
      <c r="L25" s="29"/>
      <c r="M25" s="29"/>
      <c r="N25" s="121"/>
    </row>
    <row r="26" spans="1:14" s="9" customFormat="1" ht="15.75" x14ac:dyDescent="0.25">
      <c r="B26" s="28" t="s">
        <v>214</v>
      </c>
      <c r="C26" s="29"/>
      <c r="D26" s="9" t="s">
        <v>215</v>
      </c>
      <c r="I26" s="29"/>
      <c r="J26" s="29"/>
      <c r="K26" s="29"/>
      <c r="L26" s="29"/>
      <c r="M26" s="29"/>
      <c r="N26" s="121"/>
    </row>
  </sheetData>
  <sortState ref="B6:M23">
    <sortCondition descending="1" ref="M6:M23"/>
  </sortState>
  <mergeCells count="9">
    <mergeCell ref="E4:L4"/>
    <mergeCell ref="M4:M5"/>
    <mergeCell ref="N4:N5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Взр</vt:lpstr>
      <vt:lpstr>Группа Д</vt:lpstr>
      <vt:lpstr>Группа Г</vt:lpstr>
      <vt:lpstr>Группа В</vt:lpstr>
      <vt:lpstr>Группа Б</vt:lpstr>
      <vt:lpstr>Группа 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Дом</cp:lastModifiedBy>
  <cp:lastPrinted>2022-12-12T11:58:34Z</cp:lastPrinted>
  <dcterms:created xsi:type="dcterms:W3CDTF">2022-12-10T08:06:18Z</dcterms:created>
  <dcterms:modified xsi:type="dcterms:W3CDTF">2022-12-16T18:56:15Z</dcterms:modified>
</cp:coreProperties>
</file>