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 МАМА\4 Мероприятия\2020\2 Занимательное ориентирование\8 Восьмой этап\"/>
    </mc:Choice>
  </mc:AlternateContent>
  <bookViews>
    <workbookView xWindow="0" yWindow="0" windowWidth="24000" windowHeight="9045"/>
  </bookViews>
  <sheets>
    <sheet name="Итоговый" sheetId="1" r:id="rId1"/>
  </sheets>
  <externalReferences>
    <externalReference r:id="rId2"/>
    <externalReference r:id="rId3"/>
  </externalReferences>
  <definedNames>
    <definedName name="BEGL" localSheetId="0">'[1]М10-14'!#REF!</definedName>
    <definedName name="BEGL">'[1]М10-14'!#REF!</definedName>
    <definedName name="ГлСВТПТ">[2]Кнст!$A$47</definedName>
    <definedName name="ГлСекр">[2]Кнст!$A$6</definedName>
    <definedName name="Имя_бол_ч2">[2]Кнст!$A$4</definedName>
    <definedName name="Место">[2]Кнст!$A$9</definedName>
    <definedName name="Срок">[2]Кнст!$A$10</definedName>
    <definedName name="Цена1">[2]Кнст!$A$8</definedName>
    <definedName name="ЦентрМал">[2]Кнст!$A$1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23" i="1" l="1"/>
  <c r="M18" i="1"/>
  <c r="M13" i="1"/>
  <c r="M12" i="1"/>
  <c r="M15" i="1"/>
  <c r="M25" i="1"/>
  <c r="M24" i="1"/>
  <c r="M20" i="1"/>
  <c r="M11" i="1"/>
  <c r="M22" i="1"/>
  <c r="M14" i="1"/>
  <c r="M17" i="1"/>
  <c r="M16" i="1"/>
  <c r="M26" i="1"/>
  <c r="M21" i="1"/>
</calcChain>
</file>

<file path=xl/sharedStrings.xml><?xml version="1.0" encoding="utf-8"?>
<sst xmlns="http://schemas.openxmlformats.org/spreadsheetml/2006/main" count="93" uniqueCount="79">
  <si>
    <t>Управление по образованию и науке администрации города Сочи</t>
  </si>
  <si>
    <t xml:space="preserve">РОО «Федерация спортивного ориентирования Краснодарского края» филиал в городе Сочи </t>
  </si>
  <si>
    <t>МБУ ДО "Центр детского и юношеского туризма и экскурсий" города Сочи</t>
  </si>
  <si>
    <t>Городской     спортивно-познавательный интерактив  "Занимательное ориентирование"</t>
  </si>
  <si>
    <t>город Сочи</t>
  </si>
  <si>
    <t>Примечание</t>
  </si>
  <si>
    <t>№ п.п.</t>
  </si>
  <si>
    <t>№ команды</t>
  </si>
  <si>
    <t>Название организации</t>
  </si>
  <si>
    <t>Название коллектива</t>
  </si>
  <si>
    <t>Капитан команды</t>
  </si>
  <si>
    <t>Сумма баллов</t>
  </si>
  <si>
    <t>Место</t>
  </si>
  <si>
    <t>Кол-во уч-ков</t>
  </si>
  <si>
    <t>Возраст</t>
  </si>
  <si>
    <t xml:space="preserve"> </t>
  </si>
  <si>
    <t>ЦДиЮТиЭ, Гимн. №15</t>
  </si>
  <si>
    <t>Адреналин</t>
  </si>
  <si>
    <t>Лымарь Анна</t>
  </si>
  <si>
    <t>8-12 лет</t>
  </si>
  <si>
    <t>Азимут на юг</t>
  </si>
  <si>
    <t>Петрусенко Анатолий</t>
  </si>
  <si>
    <t>11-14 лет</t>
  </si>
  <si>
    <t>ЧеловеГи</t>
  </si>
  <si>
    <t>Подкуйко Анастасия</t>
  </si>
  <si>
    <t>9-13 лет</t>
  </si>
  <si>
    <t>ЦДиЮТиЭ-СОШ № 25</t>
  </si>
  <si>
    <t>Лучики</t>
  </si>
  <si>
    <t>Горшинская Софья</t>
  </si>
  <si>
    <t>9 лет</t>
  </si>
  <si>
    <t>8 лет</t>
  </si>
  <si>
    <t>МДОУ № 109</t>
  </si>
  <si>
    <t>Спутник</t>
  </si>
  <si>
    <t>Плишкин Илья</t>
  </si>
  <si>
    <t>6 лет</t>
  </si>
  <si>
    <t>Радуга</t>
  </si>
  <si>
    <t>Науменко Илья</t>
  </si>
  <si>
    <t>8-9 лет</t>
  </si>
  <si>
    <t>МОБУ Гимназия 6</t>
  </si>
  <si>
    <t>Огоньки</t>
  </si>
  <si>
    <t>Гудимов Максим</t>
  </si>
  <si>
    <t>8-12лет</t>
  </si>
  <si>
    <t>Экстремалы</t>
  </si>
  <si>
    <t>Григо Станислав</t>
  </si>
  <si>
    <t>МОБУ гимназия №16</t>
  </si>
  <si>
    <t>Лидер</t>
  </si>
  <si>
    <t>Захаров Егор</t>
  </si>
  <si>
    <t>7-10 лет</t>
  </si>
  <si>
    <t>Кара-Бумба</t>
  </si>
  <si>
    <t>Бабаев Асим</t>
  </si>
  <si>
    <t>ЦДиЮТиЭ</t>
  </si>
  <si>
    <t>9-10 лет</t>
  </si>
  <si>
    <t>Где мой бутерброд</t>
  </si>
  <si>
    <t>Миленина Варвара</t>
  </si>
  <si>
    <t>11-12 лет</t>
  </si>
  <si>
    <t>Активные ребята</t>
  </si>
  <si>
    <t>Постников  Михаил</t>
  </si>
  <si>
    <t>8-10 лет</t>
  </si>
  <si>
    <t>Эверест</t>
  </si>
  <si>
    <t>Рассадина Василина</t>
  </si>
  <si>
    <t>Карабин</t>
  </si>
  <si>
    <t>Герасимов Влад</t>
  </si>
  <si>
    <t>7Я</t>
  </si>
  <si>
    <t>Генш Виктория</t>
  </si>
  <si>
    <t>Организатор                                                      Е.А.Сергеева                                                    Секретарь                                  Кротова К.Н.</t>
  </si>
  <si>
    <t>14 декабря 2020 года - 05 января 2021 года</t>
  </si>
  <si>
    <t>МДОУ № 123</t>
  </si>
  <si>
    <t>Нестулиев Олег</t>
  </si>
  <si>
    <t>Части задания</t>
  </si>
  <si>
    <t>Карта 10 баллов</t>
  </si>
  <si>
    <t>Свои ёлки 5 баллов</t>
  </si>
  <si>
    <t>Ёлки города 3 балла</t>
  </si>
  <si>
    <t>Объекты 1 балл</t>
  </si>
  <si>
    <t>Игрушки 1 балл</t>
  </si>
  <si>
    <t>Другие города 1 балл</t>
  </si>
  <si>
    <t>Пчёлки</t>
  </si>
  <si>
    <t>Замечания по заданию</t>
  </si>
  <si>
    <t>не включены елки  Навагинской</t>
  </si>
  <si>
    <t>СВОДНЫЙ  ПРОТОКОЛ  ВОСЬМОГО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</si>
</sst>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indexed="72"/>
      <name val="Arial Cyr"/>
      <charset val="204"/>
    </font>
    <font>
      <sz val="11"/>
      <name val="Times New Roman"/>
      <family val="1"/>
      <charset val="204"/>
    </font>
    <font>
      <sz val="10"/>
      <color indexed="7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7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72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72"/>
      <name val="Times New Roman"/>
      <family val="1"/>
      <charset val="204"/>
    </font>
    <font>
      <sz val="12"/>
      <color indexed="72"/>
      <name val="Arial Cyr"/>
      <charset val="204"/>
    </font>
    <font>
      <b/>
      <sz val="14"/>
      <color indexed="7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indexed="72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top"/>
    </xf>
    <xf numFmtId="0" fontId="14" fillId="0" borderId="4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center" vertical="top" wrapText="1"/>
    </xf>
    <xf numFmtId="0" fontId="22" fillId="0" borderId="0" xfId="0" applyFont="1"/>
    <xf numFmtId="0" fontId="13" fillId="0" borderId="4" xfId="0" applyFont="1" applyFill="1" applyBorder="1" applyAlignment="1">
      <alignment horizontal="left" vertical="top"/>
    </xf>
    <xf numFmtId="0" fontId="23" fillId="0" borderId="4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top"/>
    </xf>
    <xf numFmtId="0" fontId="24" fillId="0" borderId="4" xfId="0" applyFont="1" applyFill="1" applyBorder="1" applyAlignment="1">
      <alignment horizontal="center" vertical="top"/>
    </xf>
    <xf numFmtId="0" fontId="0" fillId="0" borderId="0" xfId="0" applyBorder="1"/>
    <xf numFmtId="0" fontId="21" fillId="0" borderId="4" xfId="0" applyFont="1" applyFill="1" applyBorder="1" applyAlignment="1">
      <alignment horizontal="left" vertical="top"/>
    </xf>
    <xf numFmtId="0" fontId="0" fillId="0" borderId="0" xfId="0" applyFill="1" applyBorder="1"/>
    <xf numFmtId="0" fontId="23" fillId="0" borderId="4" xfId="0" applyFont="1" applyFill="1" applyBorder="1" applyAlignment="1">
      <alignment horizontal="left" vertical="top"/>
    </xf>
    <xf numFmtId="0" fontId="18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26" fillId="0" borderId="0" xfId="0" applyFont="1" applyBorder="1"/>
    <xf numFmtId="0" fontId="27" fillId="0" borderId="0" xfId="0" applyFont="1" applyFill="1"/>
    <xf numFmtId="0" fontId="2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2" fillId="0" borderId="9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/>
    </xf>
    <xf numFmtId="0" fontId="21" fillId="0" borderId="8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/>
    </xf>
    <xf numFmtId="0" fontId="18" fillId="0" borderId="11" xfId="0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cotp\Users\&#1053;&#1072;&#1090;&#1072;&#1083;&#1100;&#1103;\Downloads\2004&#1086;&#1088;&#1080;&#1077;&#1085;&#1090;\&#1092;&#1077;&#1074;&#1088;&#1072;&#1083;&#1100;\Prot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cotp\Users\&#1053;&#1072;&#1090;&#1072;&#1083;&#1100;&#1103;\Downloads\2004&#1086;&#1088;&#1080;&#1077;&#1085;&#1090;\&#1092;&#1077;&#1074;&#1088;&#1072;&#1083;&#1100;\&#1057;&#1054;&#1056;&#1045;&#1042;&#1053;&#1054;&#1042;&#1040;&#1053;&#1048;&#1071;\&#1051;&#1040;&#1043;&#1045;&#1056;&#1068;\&#1051;&#1077;&#1090;&#1085;&#1080;&#1081;&#1051;&#1072;&#1075;&#1077;&#1088;&#1100;98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10"/>
      <sheetName val="М-16-18"/>
      <sheetName val="Ж16-18"/>
      <sheetName val="М12"/>
      <sheetName val="Ж14"/>
      <sheetName val="М14"/>
      <sheetName val="Ж10-14"/>
      <sheetName val="М10-14"/>
      <sheetName val="М(задан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ПСР"/>
      <sheetName val="ТПТ_Ст"/>
      <sheetName val="ТПТ_Ср"/>
      <sheetName val="ТВТ"/>
      <sheetName val="СК"/>
      <sheetName val="КП"/>
      <sheetName val="СПКанат"/>
      <sheetName val="СпВоенЭст"/>
      <sheetName val="СПФутбол"/>
      <sheetName val="СП"/>
      <sheetName val="СОриентСт"/>
      <sheetName val="СОриенСр"/>
      <sheetName val="ТП"/>
      <sheetName val="МдтКом"/>
      <sheetName val="ЭтоМы1"/>
      <sheetName val="ЭтоМы2"/>
      <sheetName val="ЭтоМы"/>
      <sheetName val="НашДом"/>
      <sheetName val="РодинаМоя"/>
      <sheetName val="Споем"/>
      <sheetName val="Кулинар"/>
      <sheetName val="Заметк"/>
      <sheetName val="Руковод"/>
      <sheetName val="Фото"/>
      <sheetName val="Кнст"/>
      <sheetName val="Tim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Сочинский городской Центр детского и юношеского туризма</v>
          </cell>
        </row>
        <row r="4">
          <cell r="A4" t="str">
            <v>в рамках XXXII туристских соревнований школьников г.Сочи</v>
          </cell>
        </row>
        <row r="6">
          <cell r="A6" t="str">
            <v>Гл.секретарь                      (Гоголадзе А.В.)</v>
          </cell>
        </row>
        <row r="8">
          <cell r="A8">
            <v>3.4722222222222224E-4</v>
          </cell>
        </row>
        <row r="9">
          <cell r="A9" t="str">
            <v>п.Лесное</v>
          </cell>
        </row>
        <row r="10">
          <cell r="A10" t="str">
            <v>22-27 июня 1998 г.</v>
          </cell>
        </row>
        <row r="47">
          <cell r="A47" t="str">
            <v>Гл.судья вида                  (Виноградов А.В.)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="50" zoomScaleNormal="50" workbookViewId="0">
      <selection activeCell="X29" sqref="X29"/>
    </sheetView>
  </sheetViews>
  <sheetFormatPr defaultRowHeight="12.75" x14ac:dyDescent="0.2"/>
  <cols>
    <col min="1" max="1" width="4.28515625" customWidth="1"/>
    <col min="2" max="2" width="5.140625" customWidth="1"/>
    <col min="3" max="4" width="24.85546875" customWidth="1"/>
    <col min="5" max="5" width="24.140625" customWidth="1"/>
    <col min="6" max="6" width="8.7109375" customWidth="1"/>
    <col min="7" max="8" width="5.42578125" customWidth="1"/>
    <col min="9" max="9" width="7.140625" customWidth="1"/>
    <col min="10" max="12" width="5.42578125" customWidth="1"/>
    <col min="13" max="13" width="7.7109375" customWidth="1"/>
    <col min="14" max="14" width="6.140625" customWidth="1"/>
    <col min="15" max="15" width="18.140625" customWidth="1"/>
    <col min="16" max="16" width="8.28515625" customWidth="1"/>
    <col min="17" max="17" width="10.42578125" customWidth="1"/>
    <col min="18" max="18" width="6.140625" customWidth="1"/>
    <col min="19" max="19" width="8" customWidth="1"/>
    <col min="20" max="20" width="11.42578125" customWidth="1"/>
  </cols>
  <sheetData>
    <row r="1" spans="1:20" ht="15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0" ht="15" x14ac:dyDescent="0.2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0" ht="15" x14ac:dyDescent="0.2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 ht="15" customHeight="1" x14ac:dyDescent="0.2">
      <c r="A5" s="49" t="s">
        <v>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20" ht="15.6" customHeight="1" x14ac:dyDescent="0.2">
      <c r="A6" s="1"/>
      <c r="B6" s="2" t="s">
        <v>65</v>
      </c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3"/>
      <c r="Q6" s="4" t="s">
        <v>4</v>
      </c>
    </row>
    <row r="7" spans="1:20" ht="16.5" customHeight="1" x14ac:dyDescent="0.2">
      <c r="A7" s="50" t="s">
        <v>78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20" ht="16.5" customHeight="1" thickBot="1" x14ac:dyDescent="0.25">
      <c r="A8" s="1"/>
      <c r="B8" s="5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"/>
    </row>
    <row r="9" spans="1:20" ht="27" customHeight="1" x14ac:dyDescent="0.2">
      <c r="A9" s="1"/>
      <c r="B9" s="7"/>
      <c r="C9" s="7"/>
      <c r="D9" s="8"/>
      <c r="E9" s="9"/>
      <c r="F9" s="9"/>
      <c r="G9" s="59" t="s">
        <v>68</v>
      </c>
      <c r="H9" s="60"/>
      <c r="I9" s="60"/>
      <c r="J9" s="60"/>
      <c r="K9" s="60"/>
      <c r="L9" s="60"/>
      <c r="M9" s="60"/>
      <c r="N9" s="61"/>
      <c r="O9" s="56" t="s">
        <v>5</v>
      </c>
      <c r="P9" s="51"/>
      <c r="Q9" s="44"/>
    </row>
    <row r="10" spans="1:20" ht="150" customHeight="1" x14ac:dyDescent="0.2">
      <c r="A10" s="10" t="s">
        <v>6</v>
      </c>
      <c r="B10" s="11" t="s">
        <v>7</v>
      </c>
      <c r="C10" s="12" t="s">
        <v>8</v>
      </c>
      <c r="D10" s="13" t="s">
        <v>9</v>
      </c>
      <c r="E10" s="43" t="s">
        <v>10</v>
      </c>
      <c r="F10" s="51"/>
      <c r="G10" s="62" t="s">
        <v>69</v>
      </c>
      <c r="H10" s="14" t="s">
        <v>70</v>
      </c>
      <c r="I10" s="14" t="s">
        <v>71</v>
      </c>
      <c r="J10" s="14" t="s">
        <v>72</v>
      </c>
      <c r="K10" s="14" t="s">
        <v>73</v>
      </c>
      <c r="L10" s="14" t="s">
        <v>74</v>
      </c>
      <c r="M10" s="15" t="s">
        <v>11</v>
      </c>
      <c r="N10" s="63" t="s">
        <v>12</v>
      </c>
      <c r="O10" s="57" t="s">
        <v>76</v>
      </c>
      <c r="P10" s="16" t="s">
        <v>13</v>
      </c>
      <c r="Q10" s="13" t="s">
        <v>14</v>
      </c>
      <c r="T10" s="17" t="s">
        <v>15</v>
      </c>
    </row>
    <row r="11" spans="1:20" s="27" customFormat="1" ht="29.25" customHeight="1" x14ac:dyDescent="0.2">
      <c r="A11" s="18">
        <v>1</v>
      </c>
      <c r="B11" s="19">
        <v>28</v>
      </c>
      <c r="C11" s="28" t="s">
        <v>38</v>
      </c>
      <c r="D11" s="29" t="s">
        <v>39</v>
      </c>
      <c r="E11" s="26" t="s">
        <v>40</v>
      </c>
      <c r="F11" s="52">
        <v>2009</v>
      </c>
      <c r="G11" s="64">
        <v>10</v>
      </c>
      <c r="H11" s="23">
        <v>15</v>
      </c>
      <c r="I11" s="23">
        <v>165</v>
      </c>
      <c r="J11" s="24">
        <v>50</v>
      </c>
      <c r="K11" s="24">
        <v>1</v>
      </c>
      <c r="L11" s="24"/>
      <c r="M11" s="25">
        <f t="shared" ref="M11:M26" si="0">SUM(G11:L11)</f>
        <v>241</v>
      </c>
      <c r="N11" s="65">
        <v>1</v>
      </c>
      <c r="O11" s="58"/>
      <c r="P11" s="26">
        <v>8</v>
      </c>
      <c r="Q11" s="26" t="s">
        <v>41</v>
      </c>
      <c r="R11"/>
      <c r="S11"/>
      <c r="T11"/>
    </row>
    <row r="12" spans="1:20" s="27" customFormat="1" ht="29.25" customHeight="1" x14ac:dyDescent="0.2">
      <c r="A12" s="18">
        <v>2</v>
      </c>
      <c r="B12" s="19">
        <v>27</v>
      </c>
      <c r="C12" s="28" t="s">
        <v>38</v>
      </c>
      <c r="D12" s="29" t="s">
        <v>55</v>
      </c>
      <c r="E12" s="26" t="s">
        <v>56</v>
      </c>
      <c r="F12" s="52">
        <v>2010</v>
      </c>
      <c r="G12" s="64">
        <v>10</v>
      </c>
      <c r="H12" s="23">
        <v>10</v>
      </c>
      <c r="I12" s="23">
        <v>81</v>
      </c>
      <c r="J12" s="24">
        <v>5</v>
      </c>
      <c r="K12" s="24"/>
      <c r="L12" s="24"/>
      <c r="M12" s="25">
        <f t="shared" si="0"/>
        <v>106</v>
      </c>
      <c r="N12" s="65">
        <v>2</v>
      </c>
      <c r="O12" s="58"/>
      <c r="P12" s="26">
        <v>9</v>
      </c>
      <c r="Q12" s="26" t="s">
        <v>57</v>
      </c>
      <c r="R12"/>
      <c r="S12"/>
      <c r="T12"/>
    </row>
    <row r="13" spans="1:20" s="27" customFormat="1" ht="29.25" customHeight="1" x14ac:dyDescent="0.2">
      <c r="A13" s="18">
        <v>3</v>
      </c>
      <c r="B13" s="19">
        <v>14</v>
      </c>
      <c r="C13" s="20" t="s">
        <v>16</v>
      </c>
      <c r="D13" s="29" t="s">
        <v>58</v>
      </c>
      <c r="E13" s="26" t="s">
        <v>59</v>
      </c>
      <c r="F13" s="52">
        <v>2011</v>
      </c>
      <c r="G13" s="64"/>
      <c r="H13" s="23">
        <v>15</v>
      </c>
      <c r="I13" s="23">
        <v>30</v>
      </c>
      <c r="J13" s="24">
        <v>17</v>
      </c>
      <c r="K13" s="24">
        <v>5</v>
      </c>
      <c r="L13" s="24">
        <v>4</v>
      </c>
      <c r="M13" s="25">
        <f t="shared" si="0"/>
        <v>71</v>
      </c>
      <c r="N13" s="65">
        <v>3</v>
      </c>
      <c r="O13" s="58"/>
      <c r="P13" s="26">
        <v>8</v>
      </c>
      <c r="Q13" s="26" t="s">
        <v>51</v>
      </c>
      <c r="R13"/>
      <c r="S13"/>
      <c r="T13"/>
    </row>
    <row r="14" spans="1:20" s="27" customFormat="1" ht="29.25" customHeight="1" x14ac:dyDescent="0.2">
      <c r="A14" s="18">
        <v>4</v>
      </c>
      <c r="B14" s="19">
        <v>3</v>
      </c>
      <c r="C14" s="28" t="s">
        <v>31</v>
      </c>
      <c r="D14" s="29" t="s">
        <v>32</v>
      </c>
      <c r="E14" s="18" t="s">
        <v>33</v>
      </c>
      <c r="F14" s="53">
        <v>2014</v>
      </c>
      <c r="G14" s="64">
        <v>10</v>
      </c>
      <c r="H14" s="24">
        <v>15</v>
      </c>
      <c r="I14" s="24">
        <v>27</v>
      </c>
      <c r="J14" s="24">
        <v>8</v>
      </c>
      <c r="K14" s="24"/>
      <c r="L14" s="24"/>
      <c r="M14" s="25">
        <f t="shared" si="0"/>
        <v>60</v>
      </c>
      <c r="N14" s="65">
        <v>4</v>
      </c>
      <c r="O14" s="58"/>
      <c r="P14" s="31">
        <v>4</v>
      </c>
      <c r="Q14" s="30" t="s">
        <v>34</v>
      </c>
      <c r="R14"/>
      <c r="S14"/>
      <c r="T14"/>
    </row>
    <row r="15" spans="1:20" ht="29.25" customHeight="1" x14ac:dyDescent="0.2">
      <c r="A15" s="18">
        <v>5</v>
      </c>
      <c r="B15" s="19">
        <v>17</v>
      </c>
      <c r="C15" s="20" t="s">
        <v>16</v>
      </c>
      <c r="D15" s="21" t="s">
        <v>52</v>
      </c>
      <c r="E15" s="22" t="s">
        <v>53</v>
      </c>
      <c r="F15" s="54">
        <v>2008</v>
      </c>
      <c r="G15" s="64">
        <v>10</v>
      </c>
      <c r="H15" s="23">
        <v>20</v>
      </c>
      <c r="I15" s="23">
        <v>27</v>
      </c>
      <c r="J15" s="24">
        <v>2</v>
      </c>
      <c r="K15" s="24"/>
      <c r="L15" s="24"/>
      <c r="M15" s="25">
        <f t="shared" si="0"/>
        <v>59</v>
      </c>
      <c r="N15" s="65">
        <v>5</v>
      </c>
      <c r="O15" s="58" t="s">
        <v>77</v>
      </c>
      <c r="P15" s="26">
        <v>5</v>
      </c>
      <c r="Q15" s="26" t="s">
        <v>54</v>
      </c>
    </row>
    <row r="16" spans="1:20" ht="29.25" customHeight="1" x14ac:dyDescent="0.2">
      <c r="A16" s="18">
        <v>6</v>
      </c>
      <c r="B16" s="19">
        <v>19</v>
      </c>
      <c r="C16" s="20" t="s">
        <v>16</v>
      </c>
      <c r="D16" s="21" t="s">
        <v>23</v>
      </c>
      <c r="E16" s="22" t="s">
        <v>24</v>
      </c>
      <c r="F16" s="54">
        <v>2007</v>
      </c>
      <c r="G16" s="64">
        <v>10</v>
      </c>
      <c r="H16" s="23">
        <v>20</v>
      </c>
      <c r="I16" s="23">
        <v>15</v>
      </c>
      <c r="J16" s="24">
        <v>8</v>
      </c>
      <c r="K16" s="24">
        <v>1</v>
      </c>
      <c r="L16" s="24"/>
      <c r="M16" s="25">
        <f t="shared" si="0"/>
        <v>54</v>
      </c>
      <c r="N16" s="65">
        <v>6</v>
      </c>
      <c r="O16" s="58" t="s">
        <v>77</v>
      </c>
      <c r="P16" s="26">
        <v>6</v>
      </c>
      <c r="Q16" s="26" t="s">
        <v>25</v>
      </c>
    </row>
    <row r="17" spans="1:18" ht="29.25" customHeight="1" x14ac:dyDescent="0.2">
      <c r="A17" s="18">
        <v>7</v>
      </c>
      <c r="B17" s="19">
        <v>45</v>
      </c>
      <c r="C17" s="28" t="s">
        <v>26</v>
      </c>
      <c r="D17" s="29" t="s">
        <v>27</v>
      </c>
      <c r="E17" s="26" t="s">
        <v>28</v>
      </c>
      <c r="F17" s="52">
        <v>2011</v>
      </c>
      <c r="G17" s="64">
        <v>10</v>
      </c>
      <c r="H17" s="23">
        <v>15</v>
      </c>
      <c r="I17" s="23">
        <v>21</v>
      </c>
      <c r="J17" s="24">
        <v>6</v>
      </c>
      <c r="K17" s="24"/>
      <c r="L17" s="24"/>
      <c r="M17" s="25">
        <f t="shared" si="0"/>
        <v>52</v>
      </c>
      <c r="N17" s="65">
        <v>7</v>
      </c>
      <c r="O17" s="58"/>
      <c r="P17" s="26">
        <v>5</v>
      </c>
      <c r="Q17" s="26" t="s">
        <v>29</v>
      </c>
    </row>
    <row r="18" spans="1:18" ht="29.25" customHeight="1" x14ac:dyDescent="0.2">
      <c r="A18" s="18">
        <v>8</v>
      </c>
      <c r="B18" s="19">
        <v>26</v>
      </c>
      <c r="C18" s="28" t="s">
        <v>38</v>
      </c>
      <c r="D18" s="29" t="s">
        <v>60</v>
      </c>
      <c r="E18" s="26" t="s">
        <v>61</v>
      </c>
      <c r="F18" s="52">
        <v>2010</v>
      </c>
      <c r="G18" s="64">
        <v>10</v>
      </c>
      <c r="H18" s="23">
        <v>10</v>
      </c>
      <c r="I18" s="23">
        <v>18</v>
      </c>
      <c r="J18" s="24">
        <v>3</v>
      </c>
      <c r="K18" s="24"/>
      <c r="L18" s="24"/>
      <c r="M18" s="25">
        <f t="shared" si="0"/>
        <v>41</v>
      </c>
      <c r="N18" s="65">
        <v>8</v>
      </c>
      <c r="O18" s="58"/>
      <c r="P18" s="26">
        <v>7</v>
      </c>
      <c r="Q18" s="26" t="s">
        <v>57</v>
      </c>
      <c r="R18" s="32"/>
    </row>
    <row r="19" spans="1:18" ht="29.25" customHeight="1" x14ac:dyDescent="0.2">
      <c r="A19" s="18">
        <v>9</v>
      </c>
      <c r="B19" s="19">
        <v>7</v>
      </c>
      <c r="C19" s="28" t="s">
        <v>66</v>
      </c>
      <c r="D19" s="42" t="s">
        <v>75</v>
      </c>
      <c r="E19" s="41" t="s">
        <v>67</v>
      </c>
      <c r="F19" s="55">
        <v>2014</v>
      </c>
      <c r="G19" s="64">
        <v>10</v>
      </c>
      <c r="H19" s="24"/>
      <c r="I19" s="24">
        <v>21</v>
      </c>
      <c r="J19" s="24">
        <v>9</v>
      </c>
      <c r="K19" s="24"/>
      <c r="L19" s="24"/>
      <c r="M19" s="25">
        <f t="shared" si="0"/>
        <v>40</v>
      </c>
      <c r="N19" s="65">
        <v>9</v>
      </c>
      <c r="O19" s="58"/>
      <c r="P19" s="31">
        <v>6</v>
      </c>
      <c r="Q19" s="30" t="s">
        <v>34</v>
      </c>
      <c r="R19" s="32"/>
    </row>
    <row r="20" spans="1:18" ht="29.25" customHeight="1" x14ac:dyDescent="0.2">
      <c r="A20" s="18">
        <v>10</v>
      </c>
      <c r="B20" s="19">
        <v>44</v>
      </c>
      <c r="C20" s="28" t="s">
        <v>26</v>
      </c>
      <c r="D20" s="29" t="s">
        <v>42</v>
      </c>
      <c r="E20" s="26" t="s">
        <v>43</v>
      </c>
      <c r="F20" s="52">
        <v>2011</v>
      </c>
      <c r="G20" s="64">
        <v>10</v>
      </c>
      <c r="H20" s="23">
        <v>10</v>
      </c>
      <c r="I20" s="23">
        <v>12</v>
      </c>
      <c r="J20" s="24">
        <v>6</v>
      </c>
      <c r="K20" s="24"/>
      <c r="L20" s="24"/>
      <c r="M20" s="25">
        <f t="shared" si="0"/>
        <v>38</v>
      </c>
      <c r="N20" s="65">
        <v>10</v>
      </c>
      <c r="O20" s="58"/>
      <c r="P20" s="26">
        <v>6</v>
      </c>
      <c r="Q20" s="26" t="s">
        <v>29</v>
      </c>
      <c r="R20" s="34"/>
    </row>
    <row r="21" spans="1:18" ht="29.25" customHeight="1" x14ac:dyDescent="0.2">
      <c r="A21" s="18">
        <v>11</v>
      </c>
      <c r="B21" s="19">
        <v>15</v>
      </c>
      <c r="C21" s="20" t="s">
        <v>16</v>
      </c>
      <c r="D21" s="21" t="s">
        <v>17</v>
      </c>
      <c r="E21" s="22" t="s">
        <v>18</v>
      </c>
      <c r="F21" s="54">
        <v>2008</v>
      </c>
      <c r="G21" s="64">
        <v>10</v>
      </c>
      <c r="H21" s="23">
        <v>1</v>
      </c>
      <c r="I21" s="23">
        <v>18</v>
      </c>
      <c r="J21" s="24">
        <v>2</v>
      </c>
      <c r="K21" s="24"/>
      <c r="L21" s="24"/>
      <c r="M21" s="25">
        <f t="shared" si="0"/>
        <v>31</v>
      </c>
      <c r="N21" s="65">
        <v>11</v>
      </c>
      <c r="O21" s="58"/>
      <c r="P21" s="26">
        <v>6</v>
      </c>
      <c r="Q21" s="26" t="s">
        <v>19</v>
      </c>
      <c r="R21" s="34"/>
    </row>
    <row r="22" spans="1:18" ht="29.25" customHeight="1" x14ac:dyDescent="0.2">
      <c r="A22" s="18">
        <v>12</v>
      </c>
      <c r="B22" s="19">
        <v>43</v>
      </c>
      <c r="C22" s="28" t="s">
        <v>26</v>
      </c>
      <c r="D22" s="29" t="s">
        <v>35</v>
      </c>
      <c r="E22" s="26" t="s">
        <v>36</v>
      </c>
      <c r="F22" s="52">
        <v>2011</v>
      </c>
      <c r="G22" s="64">
        <v>10</v>
      </c>
      <c r="H22" s="23">
        <v>5</v>
      </c>
      <c r="I22" s="23">
        <v>6</v>
      </c>
      <c r="J22" s="24">
        <v>5</v>
      </c>
      <c r="K22" s="24"/>
      <c r="L22" s="24"/>
      <c r="M22" s="25">
        <f t="shared" si="0"/>
        <v>26</v>
      </c>
      <c r="N22" s="65">
        <v>12</v>
      </c>
      <c r="O22" s="58"/>
      <c r="P22" s="26">
        <v>5</v>
      </c>
      <c r="Q22" s="26" t="s">
        <v>37</v>
      </c>
    </row>
    <row r="23" spans="1:18" ht="29.25" customHeight="1" x14ac:dyDescent="0.2">
      <c r="A23" s="18">
        <v>13</v>
      </c>
      <c r="B23" s="19">
        <v>46</v>
      </c>
      <c r="C23" s="28" t="s">
        <v>50</v>
      </c>
      <c r="D23" s="35" t="s">
        <v>62</v>
      </c>
      <c r="E23" s="26" t="s">
        <v>63</v>
      </c>
      <c r="F23" s="52">
        <v>2006</v>
      </c>
      <c r="G23" s="66"/>
      <c r="H23" s="26"/>
      <c r="I23" s="26">
        <v>9</v>
      </c>
      <c r="J23" s="18">
        <v>5</v>
      </c>
      <c r="K23" s="18"/>
      <c r="L23" s="18"/>
      <c r="M23" s="25">
        <f t="shared" si="0"/>
        <v>14</v>
      </c>
      <c r="N23" s="65">
        <v>13</v>
      </c>
      <c r="O23" s="58"/>
      <c r="P23" s="26">
        <v>4</v>
      </c>
      <c r="Q23" s="26" t="s">
        <v>30</v>
      </c>
    </row>
    <row r="24" spans="1:18" ht="29.25" customHeight="1" x14ac:dyDescent="0.2">
      <c r="A24" s="18">
        <v>14</v>
      </c>
      <c r="B24" s="19">
        <v>41</v>
      </c>
      <c r="C24" s="33" t="s">
        <v>44</v>
      </c>
      <c r="D24" s="29" t="s">
        <v>45</v>
      </c>
      <c r="E24" s="26" t="s">
        <v>46</v>
      </c>
      <c r="F24" s="52">
        <v>2011</v>
      </c>
      <c r="G24" s="64"/>
      <c r="H24" s="23">
        <v>10</v>
      </c>
      <c r="I24" s="23"/>
      <c r="J24" s="24"/>
      <c r="K24" s="24">
        <v>3</v>
      </c>
      <c r="L24" s="24"/>
      <c r="M24" s="25">
        <f t="shared" si="0"/>
        <v>13</v>
      </c>
      <c r="N24" s="65">
        <v>14</v>
      </c>
      <c r="O24" s="58"/>
      <c r="P24" s="26">
        <v>4</v>
      </c>
      <c r="Q24" s="26" t="s">
        <v>47</v>
      </c>
    </row>
    <row r="25" spans="1:18" ht="29.25" customHeight="1" x14ac:dyDescent="0.2">
      <c r="A25" s="18">
        <v>15</v>
      </c>
      <c r="B25" s="19">
        <v>16</v>
      </c>
      <c r="C25" s="20" t="s">
        <v>16</v>
      </c>
      <c r="D25" s="21" t="s">
        <v>48</v>
      </c>
      <c r="E25" s="22" t="s">
        <v>49</v>
      </c>
      <c r="F25" s="54">
        <v>2007</v>
      </c>
      <c r="G25" s="64"/>
      <c r="H25" s="23">
        <v>5</v>
      </c>
      <c r="I25" s="23"/>
      <c r="J25" s="24"/>
      <c r="K25" s="24"/>
      <c r="L25" s="24">
        <v>1</v>
      </c>
      <c r="M25" s="25">
        <f t="shared" si="0"/>
        <v>6</v>
      </c>
      <c r="N25" s="65">
        <v>15</v>
      </c>
      <c r="O25" s="58"/>
      <c r="P25" s="26">
        <v>7</v>
      </c>
      <c r="Q25" s="26" t="s">
        <v>25</v>
      </c>
    </row>
    <row r="26" spans="1:18" ht="29.25" customHeight="1" thickBot="1" x14ac:dyDescent="0.25">
      <c r="A26" s="18">
        <v>16</v>
      </c>
      <c r="B26" s="19">
        <v>18</v>
      </c>
      <c r="C26" s="20" t="s">
        <v>16</v>
      </c>
      <c r="D26" s="21" t="s">
        <v>20</v>
      </c>
      <c r="E26" s="22" t="s">
        <v>21</v>
      </c>
      <c r="F26" s="54">
        <v>2006</v>
      </c>
      <c r="G26" s="67"/>
      <c r="H26" s="68"/>
      <c r="I26" s="68"/>
      <c r="J26" s="69"/>
      <c r="K26" s="69"/>
      <c r="L26" s="69">
        <v>2</v>
      </c>
      <c r="M26" s="70">
        <f t="shared" si="0"/>
        <v>2</v>
      </c>
      <c r="N26" s="71">
        <v>16</v>
      </c>
      <c r="O26" s="58"/>
      <c r="P26" s="26">
        <v>4</v>
      </c>
      <c r="Q26" s="26" t="s">
        <v>22</v>
      </c>
    </row>
    <row r="27" spans="1:18" s="32" customFormat="1" ht="18" customHeight="1" x14ac:dyDescent="0.2"/>
    <row r="28" spans="1:18" s="32" customFormat="1" ht="18" customHeight="1" x14ac:dyDescent="0.25">
      <c r="A28" s="45" t="s">
        <v>64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18" ht="19.5" x14ac:dyDescent="0.35">
      <c r="A29" s="1"/>
      <c r="B29" s="36"/>
      <c r="C29" s="36"/>
      <c r="D29" s="37"/>
      <c r="E29" s="36"/>
      <c r="F29" s="38"/>
      <c r="G29" s="36"/>
      <c r="H29" s="36"/>
      <c r="I29" s="36"/>
      <c r="J29" s="36"/>
      <c r="K29" s="36"/>
      <c r="L29" s="36"/>
      <c r="M29" s="36"/>
      <c r="N29" s="36"/>
      <c r="O29" s="36"/>
      <c r="P29" s="39"/>
      <c r="Q29" s="1"/>
    </row>
    <row r="30" spans="1:18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8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8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2:15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2:15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2:15" x14ac:dyDescent="0.2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2:15" x14ac:dyDescent="0.2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2:15" x14ac:dyDescent="0.2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2:15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2:15" x14ac:dyDescent="0.2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2:15" x14ac:dyDescent="0.2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2:15" x14ac:dyDescent="0.2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2:15" x14ac:dyDescent="0.2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2:15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2:15" x14ac:dyDescent="0.2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2:15" x14ac:dyDescent="0.2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2:15" x14ac:dyDescent="0.2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2:15" x14ac:dyDescent="0.2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2:15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2:15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</sheetData>
  <sortState ref="B11:Q26">
    <sortCondition descending="1" ref="M11:M26"/>
  </sortState>
  <mergeCells count="9">
    <mergeCell ref="E10:F10"/>
    <mergeCell ref="A28:Q28"/>
    <mergeCell ref="A1:Q1"/>
    <mergeCell ref="A2:Q2"/>
    <mergeCell ref="A3:Q3"/>
    <mergeCell ref="A5:Q5"/>
    <mergeCell ref="A7:Q7"/>
    <mergeCell ref="G9:N9"/>
    <mergeCell ref="O9:Q9"/>
  </mergeCells>
  <pageMargins left="0.98425196850393704" right="3.937007874015748E-2" top="0" bottom="0" header="3.937007874015748E-2" footer="3.937007874015748E-2"/>
  <pageSetup paperSize="9" scale="6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2020-12-13T15:32:16Z</dcterms:created>
  <dcterms:modified xsi:type="dcterms:W3CDTF">2021-01-06T13:49:37Z</dcterms:modified>
</cp:coreProperties>
</file>