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 МАМА\4 Мероприятия\2020\2 Занимательное ориентирование\На сайт\"/>
    </mc:Choice>
  </mc:AlternateContent>
  <bookViews>
    <workbookView xWindow="0" yWindow="0" windowWidth="24000" windowHeight="9045"/>
  </bookViews>
  <sheets>
    <sheet name="Итог" sheetId="1" r:id="rId1"/>
  </sheets>
  <externalReferences>
    <externalReference r:id="rId2"/>
    <externalReference r:id="rId3"/>
  </externalReferences>
  <definedNames>
    <definedName name="BEGL" localSheetId="0">'[1]М10-14'!#REF!</definedName>
    <definedName name="BEGL">'[1]М10-14'!#REF!</definedName>
    <definedName name="ГлСВТПТ">[2]Кнст!$A$47</definedName>
    <definedName name="ГлСекр">[2]Кнст!$A$6</definedName>
    <definedName name="Имя_бол_ч2">[2]Кнст!$A$4</definedName>
    <definedName name="Место">[2]Кнст!$A$9</definedName>
    <definedName name="Срок">[2]Кнст!$A$10</definedName>
    <definedName name="Цена1">[2]Кнст!$A$8</definedName>
    <definedName name="ЦентрМал">[2]Кнст!$A$1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6" i="1" l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</calcChain>
</file>

<file path=xl/sharedStrings.xml><?xml version="1.0" encoding="utf-8"?>
<sst xmlns="http://schemas.openxmlformats.org/spreadsheetml/2006/main" count="209" uniqueCount="154">
  <si>
    <t>Управление по образованию и науке администрации города Сочи</t>
  </si>
  <si>
    <t xml:space="preserve">РОО «Федерация спортивного ориентирования Краснодарского края» филиал в городе Сочи </t>
  </si>
  <si>
    <t>МБУ ДО "Центр детского и юношеского туризма и экскурсий" города Сочи</t>
  </si>
  <si>
    <t>Городской     спортивно-познавательный интерактив  "Занимательное ориентирование"</t>
  </si>
  <si>
    <t>06 сентября 2020 года - 16 января 2021 года</t>
  </si>
  <si>
    <t>город Сочи</t>
  </si>
  <si>
    <t xml:space="preserve"> ИТОГОВЫЙ СВОДНЫЙ  ПРОТОКОЛ  </t>
  </si>
  <si>
    <t>Этапы</t>
  </si>
  <si>
    <t>Сумма баллов</t>
  </si>
  <si>
    <t>Место</t>
  </si>
  <si>
    <t>Примечания</t>
  </si>
  <si>
    <t>№ п.п.</t>
  </si>
  <si>
    <t>№ команды</t>
  </si>
  <si>
    <t>Группа</t>
  </si>
  <si>
    <t>Название организации</t>
  </si>
  <si>
    <t>Название коллектива</t>
  </si>
  <si>
    <t>Руководитель</t>
  </si>
  <si>
    <t>Капитан команды</t>
  </si>
  <si>
    <t>Кол-во этапов</t>
  </si>
  <si>
    <t>Кол-во частей</t>
  </si>
  <si>
    <t>Кол-во уч-ков</t>
  </si>
  <si>
    <t>Возраст</t>
  </si>
  <si>
    <t>команды ДОУ              5-6 лет</t>
  </si>
  <si>
    <t>МДОБУ детский сад № 109</t>
  </si>
  <si>
    <t>Спутник</t>
  </si>
  <si>
    <t>Кардовская И.Н.      Захарова Е.А.</t>
  </si>
  <si>
    <t>Плишкин Илья</t>
  </si>
  <si>
    <t>6 лет</t>
  </si>
  <si>
    <t>МДОБУ детский сад комбинир. типа № 123</t>
  </si>
  <si>
    <t>Пчёлки</t>
  </si>
  <si>
    <t>Савельева С.К.</t>
  </si>
  <si>
    <t>Нестулиев Олег</t>
  </si>
  <si>
    <t>МДОБУ детский сад комбинир. типа № 9</t>
  </si>
  <si>
    <t>Туристята 4</t>
  </si>
  <si>
    <t>Копашевидзе М.М.</t>
  </si>
  <si>
    <t>Багарян Марсель</t>
  </si>
  <si>
    <t>Туристята 1</t>
  </si>
  <si>
    <t>Гринь Е.Ю</t>
  </si>
  <si>
    <t>Каржанин Артем</t>
  </si>
  <si>
    <t>Туристята 2</t>
  </si>
  <si>
    <t>Соколов Александр</t>
  </si>
  <si>
    <t>Туристята 3</t>
  </si>
  <si>
    <t>Сумин Аркадий</t>
  </si>
  <si>
    <t>5-6 лет</t>
  </si>
  <si>
    <t>команды      1-3 классы           6-9 лет</t>
  </si>
  <si>
    <t>МОУ СОШ № 25</t>
  </si>
  <si>
    <t>Лучики</t>
  </si>
  <si>
    <t>Лобанова Э.Н.</t>
  </si>
  <si>
    <t>Горшинская Софья</t>
  </si>
  <si>
    <t>9 лет</t>
  </si>
  <si>
    <t>МБУ ДО ЦДиЮТиЭ</t>
  </si>
  <si>
    <t>Экстремалы</t>
  </si>
  <si>
    <t>Григо Станислав</t>
  </si>
  <si>
    <t>Радуга</t>
  </si>
  <si>
    <t>Науменко Илья</t>
  </si>
  <si>
    <t>8-9 лет</t>
  </si>
  <si>
    <t>МОБУ лицей № 3</t>
  </si>
  <si>
    <t>Весёлые ребята </t>
  </si>
  <si>
    <t>Клишина Т.А.</t>
  </si>
  <si>
    <t>Клевцов Александр</t>
  </si>
  <si>
    <t>8 лет</t>
  </si>
  <si>
    <t>МОБУ гимназия № 16</t>
  </si>
  <si>
    <t>Лидер</t>
  </si>
  <si>
    <t>Кузнецова Г.А.</t>
  </si>
  <si>
    <t>Захаров Егор</t>
  </si>
  <si>
    <t>7-9 лет</t>
  </si>
  <si>
    <t>МОБУ гимназия № 15</t>
  </si>
  <si>
    <t>Умники и умницы</t>
  </si>
  <si>
    <t>Дьяченко Н.В.</t>
  </si>
  <si>
    <t>Кондрашова Олеся</t>
  </si>
  <si>
    <t>Близнецы</t>
  </si>
  <si>
    <t>Черновы Диана и Дима</t>
  </si>
  <si>
    <t>Горанга - 7</t>
  </si>
  <si>
    <t>Тесля Д.А.</t>
  </si>
  <si>
    <t>Калошина Дарья</t>
  </si>
  <si>
    <t>6-9 лет</t>
  </si>
  <si>
    <t>команды        2-4 классы      7-10 лет</t>
  </si>
  <si>
    <t>МОБУ гимназия № 6</t>
  </si>
  <si>
    <t>Активные ребята</t>
  </si>
  <si>
    <t>Падалко О.В.</t>
  </si>
  <si>
    <t>Постников  Михаил</t>
  </si>
  <si>
    <t>8-10 лет</t>
  </si>
  <si>
    <t>Эверест</t>
  </si>
  <si>
    <t>Рассадина Василина</t>
  </si>
  <si>
    <t>9-10 лет</t>
  </si>
  <si>
    <t>Карабин</t>
  </si>
  <si>
    <t>Герасимов Влад</t>
  </si>
  <si>
    <t>МОБУ СОШ № 18</t>
  </si>
  <si>
    <t>Кавказ</t>
  </si>
  <si>
    <t>Воробьева Н.Н.</t>
  </si>
  <si>
    <t>Костина Алина</t>
  </si>
  <si>
    <t>10 лет</t>
  </si>
  <si>
    <t>Горанга - 5</t>
  </si>
  <si>
    <t>Попов Вячеслав</t>
  </si>
  <si>
    <t>Горанга - 6</t>
  </si>
  <si>
    <t>Сергеев Тимофей</t>
  </si>
  <si>
    <t>7-10 лет</t>
  </si>
  <si>
    <t>Семейный туризм</t>
  </si>
  <si>
    <t>Гоголадзе А.В.</t>
  </si>
  <si>
    <t>Сергеев Никита</t>
  </si>
  <si>
    <t>команды      2-6 классы       8-12 лет</t>
  </si>
  <si>
    <t>МОБУ Гимназия 6</t>
  </si>
  <si>
    <t>Огоньки</t>
  </si>
  <si>
    <t>Гудимов Максим</t>
  </si>
  <si>
    <t>8-12 лет</t>
  </si>
  <si>
    <t>Где мой бутерброд</t>
  </si>
  <si>
    <t>Миленина Варвара</t>
  </si>
  <si>
    <t>11-12 лет</t>
  </si>
  <si>
    <t>Адреналин</t>
  </si>
  <si>
    <t>Сергеева Е.А.</t>
  </si>
  <si>
    <t>Лымарь Анна</t>
  </si>
  <si>
    <t>Кара-Бумба</t>
  </si>
  <si>
    <t>Бабаев Асим</t>
  </si>
  <si>
    <t>9-13 лет</t>
  </si>
  <si>
    <t>Горанга - 3</t>
  </si>
  <si>
    <t>Чешневская Софья</t>
  </si>
  <si>
    <t>9-11 лет</t>
  </si>
  <si>
    <t xml:space="preserve">Кудепста </t>
  </si>
  <si>
    <t>Сенотов Роман</t>
  </si>
  <si>
    <t>12 лет</t>
  </si>
  <si>
    <t>МБУ СШОР № 1</t>
  </si>
  <si>
    <t>Горанга - 4</t>
  </si>
  <si>
    <t>Колышкин Иван</t>
  </si>
  <si>
    <t>10-12 лет</t>
  </si>
  <si>
    <t>команды      6-9 классы    11-16 лет</t>
  </si>
  <si>
    <t>Азимут на юг</t>
  </si>
  <si>
    <t>Петрусенко Анатолий</t>
  </si>
  <si>
    <t>11-15 лет</t>
  </si>
  <si>
    <t>МОБУ Лицей 3</t>
  </si>
  <si>
    <t>Волна</t>
  </si>
  <si>
    <t>Киндяков Вадим</t>
  </si>
  <si>
    <t>14 лет</t>
  </si>
  <si>
    <t>Горанга - 2</t>
  </si>
  <si>
    <t>Калошин Алексей</t>
  </si>
  <si>
    <t>13-15 лет</t>
  </si>
  <si>
    <t>БИП</t>
  </si>
  <si>
    <t>Пластамак А.К.</t>
  </si>
  <si>
    <t>Кемова Аза</t>
  </si>
  <si>
    <t>15-16 лет</t>
  </si>
  <si>
    <t>Горанга - 1</t>
  </si>
  <si>
    <t xml:space="preserve">Мельник Софья </t>
  </si>
  <si>
    <t>12-15 лет</t>
  </si>
  <si>
    <t>семьи</t>
  </si>
  <si>
    <t>ЧеловеГи</t>
  </si>
  <si>
    <t>Подкуйко Анастасия</t>
  </si>
  <si>
    <t>9-18 лет</t>
  </si>
  <si>
    <t>7Я</t>
  </si>
  <si>
    <t>Генш Е.А.</t>
  </si>
  <si>
    <t>Генш Виктория</t>
  </si>
  <si>
    <t>3-40 лет</t>
  </si>
  <si>
    <t>Весёлая семейка</t>
  </si>
  <si>
    <t>Пластамак Ульяна</t>
  </si>
  <si>
    <t>6-40 лет</t>
  </si>
  <si>
    <t>Организатор                                                       Е.А.Сергеева                                                     Секретарь                                                      К.Н.Кротова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</si>
</sst>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indexed="72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i/>
      <sz val="18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72"/>
      <name val="Arial Cyr"/>
      <charset val="204"/>
    </font>
    <font>
      <b/>
      <sz val="12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center" vertical="center" textRotation="90"/>
    </xf>
    <xf numFmtId="0" fontId="12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13" fillId="0" borderId="12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16" fillId="0" borderId="0" xfId="0" applyFont="1"/>
    <xf numFmtId="0" fontId="13" fillId="0" borderId="19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center" vertical="top"/>
    </xf>
    <xf numFmtId="0" fontId="13" fillId="0" borderId="25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13" fillId="0" borderId="25" xfId="0" applyFont="1" applyFill="1" applyBorder="1" applyAlignment="1">
      <alignment horizontal="center" vertical="top" wrapText="1"/>
    </xf>
    <xf numFmtId="0" fontId="17" fillId="0" borderId="0" xfId="0" applyFont="1" applyAlignment="1"/>
    <xf numFmtId="0" fontId="13" fillId="0" borderId="0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left" vertical="top"/>
    </xf>
    <xf numFmtId="0" fontId="13" fillId="0" borderId="26" xfId="0" applyFont="1" applyFill="1" applyBorder="1" applyAlignment="1">
      <alignment horizontal="center" vertical="top"/>
    </xf>
    <xf numFmtId="0" fontId="13" fillId="0" borderId="27" xfId="0" applyFont="1" applyFill="1" applyBorder="1" applyAlignment="1">
      <alignment horizontal="center" vertical="top"/>
    </xf>
    <xf numFmtId="0" fontId="13" fillId="0" borderId="27" xfId="0" applyFont="1" applyFill="1" applyBorder="1" applyAlignment="1">
      <alignment horizontal="left" vertical="top" wrapText="1"/>
    </xf>
    <xf numFmtId="0" fontId="13" fillId="0" borderId="28" xfId="0" applyFont="1" applyFill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 wrapText="1"/>
    </xf>
    <xf numFmtId="0" fontId="13" fillId="0" borderId="28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13" fillId="0" borderId="30" xfId="0" applyFont="1" applyFill="1" applyBorder="1" applyAlignment="1">
      <alignment horizontal="center" vertical="top"/>
    </xf>
    <xf numFmtId="0" fontId="13" fillId="0" borderId="31" xfId="0" applyFont="1" applyFill="1" applyBorder="1" applyAlignment="1">
      <alignment horizontal="center" vertical="top" wrapText="1"/>
    </xf>
    <xf numFmtId="0" fontId="13" fillId="0" borderId="20" xfId="0" applyFont="1" applyFill="1" applyBorder="1"/>
    <xf numFmtId="0" fontId="13" fillId="0" borderId="20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 vertical="top" wrapText="1"/>
    </xf>
    <xf numFmtId="0" fontId="17" fillId="0" borderId="0" xfId="0" applyFont="1" applyBorder="1" applyAlignment="1"/>
    <xf numFmtId="0" fontId="0" fillId="0" borderId="0" xfId="0" applyBorder="1"/>
    <xf numFmtId="0" fontId="15" fillId="0" borderId="13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top" wrapText="1"/>
    </xf>
    <xf numFmtId="0" fontId="15" fillId="0" borderId="27" xfId="0" applyFont="1" applyFill="1" applyBorder="1" applyAlignment="1">
      <alignment horizontal="center" vertical="top" wrapText="1"/>
    </xf>
    <xf numFmtId="0" fontId="9" fillId="0" borderId="0" xfId="0" applyFont="1" applyFill="1"/>
    <xf numFmtId="0" fontId="1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0" borderId="14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9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4\cotp\Users\&#1053;&#1072;&#1090;&#1072;&#1083;&#1100;&#1103;\Downloads\2004&#1086;&#1088;&#1080;&#1077;&#1085;&#1090;\&#1092;&#1077;&#1074;&#1088;&#1072;&#1083;&#1100;\Prot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4\cotp\Users\&#1053;&#1072;&#1090;&#1072;&#1083;&#1100;&#1103;\Downloads\2004&#1086;&#1088;&#1080;&#1077;&#1085;&#1090;\&#1092;&#1077;&#1074;&#1088;&#1072;&#1083;&#1100;\&#1057;&#1054;&#1056;&#1045;&#1042;&#1053;&#1054;&#1042;&#1040;&#1053;&#1048;&#1071;\&#1051;&#1040;&#1043;&#1045;&#1056;&#1068;\&#1051;&#1077;&#1090;&#1085;&#1080;&#1081;&#1051;&#1072;&#1075;&#1077;&#1088;&#1100;98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10"/>
      <sheetName val="М-16-18"/>
      <sheetName val="Ж16-18"/>
      <sheetName val="М12"/>
      <sheetName val="Ж14"/>
      <sheetName val="М14"/>
      <sheetName val="Ж10-14"/>
      <sheetName val="М10-14"/>
      <sheetName val="М(задан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"/>
      <sheetName val="ПСР"/>
      <sheetName val="ТПТ_Ст"/>
      <sheetName val="ТПТ_Ср"/>
      <sheetName val="ТВТ"/>
      <sheetName val="СК"/>
      <sheetName val="КП"/>
      <sheetName val="СПКанат"/>
      <sheetName val="СпВоенЭст"/>
      <sheetName val="СПФутбол"/>
      <sheetName val="СП"/>
      <sheetName val="СОриентСт"/>
      <sheetName val="СОриенСр"/>
      <sheetName val="ТП"/>
      <sheetName val="МдтКом"/>
      <sheetName val="ЭтоМы1"/>
      <sheetName val="ЭтоМы2"/>
      <sheetName val="ЭтоМы"/>
      <sheetName val="НашДом"/>
      <sheetName val="РодинаМоя"/>
      <sheetName val="Споем"/>
      <sheetName val="Кулинар"/>
      <sheetName val="Заметк"/>
      <sheetName val="Руковод"/>
      <sheetName val="Фото"/>
      <sheetName val="Кнст"/>
      <sheetName val="Tim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A1" t="str">
            <v>Сочинский городской Центр детского и юношеского туризма</v>
          </cell>
        </row>
        <row r="4">
          <cell r="A4" t="str">
            <v>в рамках XXXII туристских соревнований школьников г.Сочи</v>
          </cell>
        </row>
        <row r="6">
          <cell r="A6" t="str">
            <v>Гл.секретарь                      (Гоголадзе А.В.)</v>
          </cell>
        </row>
        <row r="8">
          <cell r="A8">
            <v>3.4722222222222224E-4</v>
          </cell>
        </row>
        <row r="9">
          <cell r="A9" t="str">
            <v>п.Лесное</v>
          </cell>
        </row>
        <row r="10">
          <cell r="A10" t="str">
            <v>22-27 июня 1998 г.</v>
          </cell>
        </row>
        <row r="47">
          <cell r="A47" t="str">
            <v>Гл.судья вида                  (Виноградов А.В.)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5"/>
  <sheetViews>
    <sheetView tabSelected="1" topLeftCell="D21" zoomScale="75" zoomScaleNormal="75" workbookViewId="0">
      <selection activeCell="AA38" sqref="AA38"/>
    </sheetView>
  </sheetViews>
  <sheetFormatPr defaultRowHeight="12.75" x14ac:dyDescent="0.2"/>
  <cols>
    <col min="1" max="1" width="5" customWidth="1"/>
    <col min="2" max="2" width="5.140625" customWidth="1"/>
    <col min="3" max="3" width="16.5703125" customWidth="1"/>
    <col min="4" max="4" width="27.7109375" customWidth="1"/>
    <col min="5" max="5" width="23.28515625" customWidth="1"/>
    <col min="6" max="6" width="20.5703125" customWidth="1"/>
    <col min="7" max="7" width="24.140625" customWidth="1"/>
    <col min="8" max="8" width="7.140625" customWidth="1"/>
    <col min="9" max="11" width="5.7109375" customWidth="1"/>
    <col min="12" max="12" width="5.140625" customWidth="1"/>
    <col min="13" max="13" width="5.5703125" customWidth="1"/>
    <col min="14" max="14" width="6.85546875" customWidth="1"/>
    <col min="15" max="18" width="5.5703125" customWidth="1"/>
    <col min="19" max="19" width="8.140625" customWidth="1"/>
    <col min="20" max="20" width="6.28515625" customWidth="1"/>
    <col min="21" max="21" width="5.85546875" customWidth="1"/>
    <col min="22" max="22" width="5.28515625" customWidth="1"/>
    <col min="23" max="23" width="4.85546875" customWidth="1"/>
    <col min="24" max="24" width="10.7109375" customWidth="1"/>
    <col min="25" max="25" width="8" customWidth="1"/>
    <col min="26" max="26" width="8.140625" customWidth="1"/>
    <col min="28" max="28" width="10.85546875" customWidth="1"/>
    <col min="29" max="29" width="11.28515625" customWidth="1"/>
  </cols>
  <sheetData>
    <row r="1" spans="1:30" ht="15" x14ac:dyDescent="0.2">
      <c r="A1" s="1"/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2"/>
      <c r="X1" s="1"/>
    </row>
    <row r="2" spans="1:30" ht="15" x14ac:dyDescent="0.2">
      <c r="A2" s="1"/>
      <c r="B2" s="80" t="s">
        <v>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2"/>
      <c r="X2" s="1"/>
    </row>
    <row r="3" spans="1:30" ht="15" x14ac:dyDescent="0.2">
      <c r="A3" s="1"/>
      <c r="B3" s="80" t="s">
        <v>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2"/>
      <c r="X3" s="1"/>
    </row>
    <row r="4" spans="1:3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0" ht="15" customHeight="1" x14ac:dyDescent="0.2">
      <c r="A5" s="1"/>
      <c r="B5" s="81" t="s">
        <v>3</v>
      </c>
      <c r="C5" s="81"/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3"/>
      <c r="X5" s="1"/>
    </row>
    <row r="6" spans="1:30" ht="15.6" customHeight="1" x14ac:dyDescent="0.2">
      <c r="A6" s="1"/>
      <c r="B6" s="4" t="s">
        <v>4</v>
      </c>
      <c r="C6" s="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"/>
      <c r="W6" s="3"/>
      <c r="X6" s="5" t="s">
        <v>5</v>
      </c>
    </row>
    <row r="7" spans="1:30" ht="16.5" customHeight="1" x14ac:dyDescent="0.2">
      <c r="A7" s="1"/>
      <c r="B7" s="83" t="s">
        <v>6</v>
      </c>
      <c r="C7" s="83"/>
      <c r="D7" s="83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6"/>
      <c r="X7" s="1"/>
    </row>
    <row r="8" spans="1:30" ht="16.5" customHeight="1" thickBot="1" x14ac:dyDescent="0.25">
      <c r="A8" s="1"/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"/>
    </row>
    <row r="9" spans="1:30" ht="27" customHeight="1" thickBot="1" x14ac:dyDescent="0.25">
      <c r="A9" s="1"/>
      <c r="B9" s="8"/>
      <c r="C9" s="8"/>
      <c r="D9" s="8"/>
      <c r="E9" s="9"/>
      <c r="F9" s="9"/>
      <c r="G9" s="10"/>
      <c r="H9" s="10"/>
      <c r="I9" s="85" t="s">
        <v>7</v>
      </c>
      <c r="J9" s="86"/>
      <c r="K9" s="86"/>
      <c r="L9" s="86"/>
      <c r="M9" s="86"/>
      <c r="N9" s="86"/>
      <c r="O9" s="86"/>
      <c r="P9" s="86"/>
      <c r="Q9" s="86"/>
      <c r="R9" s="86"/>
      <c r="S9" s="87" t="s">
        <v>8</v>
      </c>
      <c r="T9" s="87" t="s">
        <v>9</v>
      </c>
      <c r="U9" s="89" t="s">
        <v>10</v>
      </c>
      <c r="V9" s="90"/>
      <c r="W9" s="90"/>
      <c r="X9" s="91"/>
    </row>
    <row r="10" spans="1:30" ht="101.25" customHeight="1" thickBot="1" x14ac:dyDescent="0.25">
      <c r="A10" s="11" t="s">
        <v>11</v>
      </c>
      <c r="B10" s="12" t="s">
        <v>12</v>
      </c>
      <c r="C10" s="12" t="s">
        <v>13</v>
      </c>
      <c r="D10" s="13" t="s">
        <v>14</v>
      </c>
      <c r="E10" s="13" t="s">
        <v>15</v>
      </c>
      <c r="F10" s="13" t="s">
        <v>16</v>
      </c>
      <c r="G10" s="92" t="s">
        <v>17</v>
      </c>
      <c r="H10" s="93"/>
      <c r="I10" s="14">
        <v>1</v>
      </c>
      <c r="J10" s="15">
        <v>2</v>
      </c>
      <c r="K10" s="15">
        <v>3</v>
      </c>
      <c r="L10" s="15">
        <v>4</v>
      </c>
      <c r="M10" s="15">
        <v>5</v>
      </c>
      <c r="N10" s="15">
        <v>6</v>
      </c>
      <c r="O10" s="15">
        <v>7</v>
      </c>
      <c r="P10" s="15">
        <v>8</v>
      </c>
      <c r="Q10" s="15">
        <v>9</v>
      </c>
      <c r="R10" s="16">
        <v>10</v>
      </c>
      <c r="S10" s="88"/>
      <c r="T10" s="88"/>
      <c r="U10" s="17" t="s">
        <v>18</v>
      </c>
      <c r="V10" s="18" t="s">
        <v>19</v>
      </c>
      <c r="W10" s="18" t="s">
        <v>20</v>
      </c>
      <c r="X10" s="18" t="s">
        <v>21</v>
      </c>
      <c r="Z10" s="19"/>
      <c r="AA10" s="19"/>
      <c r="AB10" s="20"/>
      <c r="AC10" s="19"/>
      <c r="AD10" s="19"/>
    </row>
    <row r="11" spans="1:30" s="32" customFormat="1" ht="34.5" customHeight="1" x14ac:dyDescent="0.2">
      <c r="A11" s="21">
        <v>1</v>
      </c>
      <c r="B11" s="22">
        <v>3</v>
      </c>
      <c r="C11" s="75" t="s">
        <v>22</v>
      </c>
      <c r="D11" s="23" t="s">
        <v>23</v>
      </c>
      <c r="E11" s="24" t="s">
        <v>24</v>
      </c>
      <c r="F11" s="23" t="s">
        <v>25</v>
      </c>
      <c r="G11" s="25" t="s">
        <v>26</v>
      </c>
      <c r="H11" s="26">
        <v>2014</v>
      </c>
      <c r="I11" s="27">
        <v>10</v>
      </c>
      <c r="J11" s="22">
        <v>66</v>
      </c>
      <c r="K11" s="22"/>
      <c r="L11" s="22">
        <v>28</v>
      </c>
      <c r="M11" s="22">
        <v>45</v>
      </c>
      <c r="N11" s="22">
        <v>31.5</v>
      </c>
      <c r="O11" s="22">
        <v>45</v>
      </c>
      <c r="P11" s="22">
        <v>60</v>
      </c>
      <c r="Q11" s="22">
        <v>60</v>
      </c>
      <c r="R11" s="26">
        <v>20</v>
      </c>
      <c r="S11" s="28">
        <f t="shared" ref="S11:S31" si="0">SUM(I11:R11)</f>
        <v>365.5</v>
      </c>
      <c r="T11" s="28">
        <v>1</v>
      </c>
      <c r="U11" s="29">
        <v>7</v>
      </c>
      <c r="V11" s="22">
        <v>12</v>
      </c>
      <c r="W11" s="22">
        <v>7</v>
      </c>
      <c r="X11" s="30" t="s">
        <v>27</v>
      </c>
      <c r="Y11" s="31"/>
      <c r="Z11"/>
    </row>
    <row r="12" spans="1:30" s="32" customFormat="1" ht="35.25" customHeight="1" x14ac:dyDescent="0.2">
      <c r="A12" s="33">
        <v>2</v>
      </c>
      <c r="B12" s="34">
        <v>7</v>
      </c>
      <c r="C12" s="76"/>
      <c r="D12" s="35" t="s">
        <v>28</v>
      </c>
      <c r="E12" s="36" t="s">
        <v>29</v>
      </c>
      <c r="F12" s="35" t="s">
        <v>30</v>
      </c>
      <c r="G12" s="35" t="s">
        <v>31</v>
      </c>
      <c r="H12" s="37">
        <v>2014</v>
      </c>
      <c r="I12" s="38">
        <v>10</v>
      </c>
      <c r="J12" s="39">
        <v>31</v>
      </c>
      <c r="K12" s="34">
        <v>71</v>
      </c>
      <c r="L12" s="34">
        <v>25</v>
      </c>
      <c r="M12" s="34">
        <v>20</v>
      </c>
      <c r="N12" s="34"/>
      <c r="O12" s="34"/>
      <c r="P12" s="34">
        <v>40</v>
      </c>
      <c r="Q12" s="34">
        <v>40</v>
      </c>
      <c r="R12" s="40">
        <v>20</v>
      </c>
      <c r="S12" s="41">
        <f t="shared" si="0"/>
        <v>257</v>
      </c>
      <c r="T12" s="41">
        <v>2</v>
      </c>
      <c r="U12" s="42">
        <v>6</v>
      </c>
      <c r="V12" s="34">
        <v>8</v>
      </c>
      <c r="W12" s="34">
        <v>6</v>
      </c>
      <c r="X12" s="43" t="s">
        <v>27</v>
      </c>
      <c r="Y12" s="31"/>
      <c r="Z12"/>
    </row>
    <row r="13" spans="1:30" s="32" customFormat="1" ht="34.5" customHeight="1" x14ac:dyDescent="0.25">
      <c r="A13" s="33">
        <v>3</v>
      </c>
      <c r="B13" s="34">
        <v>25</v>
      </c>
      <c r="C13" s="76"/>
      <c r="D13" s="35" t="s">
        <v>32</v>
      </c>
      <c r="E13" s="35" t="s">
        <v>33</v>
      </c>
      <c r="F13" s="35" t="s">
        <v>34</v>
      </c>
      <c r="G13" s="35" t="s">
        <v>35</v>
      </c>
      <c r="H13" s="37">
        <v>2014</v>
      </c>
      <c r="I13" s="38">
        <v>10</v>
      </c>
      <c r="J13" s="39">
        <v>12</v>
      </c>
      <c r="K13" s="34"/>
      <c r="L13" s="34"/>
      <c r="M13" s="34"/>
      <c r="N13" s="34"/>
      <c r="O13" s="34"/>
      <c r="P13" s="34"/>
      <c r="Q13" s="34"/>
      <c r="R13" s="40"/>
      <c r="S13" s="44">
        <f t="shared" si="0"/>
        <v>22</v>
      </c>
      <c r="T13" s="44">
        <v>3</v>
      </c>
      <c r="U13" s="42">
        <v>2</v>
      </c>
      <c r="V13" s="34">
        <v>3</v>
      </c>
      <c r="W13" s="39">
        <v>12</v>
      </c>
      <c r="X13" s="45" t="s">
        <v>27</v>
      </c>
      <c r="Y13" s="46"/>
      <c r="Z13"/>
    </row>
    <row r="14" spans="1:30" ht="31.5" customHeight="1" x14ac:dyDescent="0.25">
      <c r="A14" s="33">
        <v>4</v>
      </c>
      <c r="B14" s="34">
        <v>4</v>
      </c>
      <c r="C14" s="76"/>
      <c r="D14" s="35" t="s">
        <v>32</v>
      </c>
      <c r="E14" s="35" t="s">
        <v>36</v>
      </c>
      <c r="F14" s="35" t="s">
        <v>37</v>
      </c>
      <c r="G14" s="35" t="s">
        <v>38</v>
      </c>
      <c r="H14" s="37">
        <v>2014</v>
      </c>
      <c r="I14" s="38">
        <v>10</v>
      </c>
      <c r="J14" s="39">
        <v>5</v>
      </c>
      <c r="K14" s="34"/>
      <c r="L14" s="34"/>
      <c r="M14" s="34"/>
      <c r="N14" s="34"/>
      <c r="O14" s="34"/>
      <c r="P14" s="34"/>
      <c r="Q14" s="34"/>
      <c r="R14" s="40"/>
      <c r="S14" s="44">
        <f t="shared" si="0"/>
        <v>15</v>
      </c>
      <c r="T14" s="44">
        <v>4</v>
      </c>
      <c r="U14" s="42">
        <v>2</v>
      </c>
      <c r="V14" s="34">
        <v>2</v>
      </c>
      <c r="W14" s="34">
        <v>12</v>
      </c>
      <c r="X14" s="43" t="s">
        <v>27</v>
      </c>
      <c r="Y14" s="46"/>
    </row>
    <row r="15" spans="1:30" ht="30.75" customHeight="1" x14ac:dyDescent="0.25">
      <c r="A15" s="33">
        <v>5</v>
      </c>
      <c r="B15" s="34">
        <v>5</v>
      </c>
      <c r="C15" s="76"/>
      <c r="D15" s="35" t="s">
        <v>32</v>
      </c>
      <c r="E15" s="35" t="s">
        <v>39</v>
      </c>
      <c r="F15" s="35" t="s">
        <v>37</v>
      </c>
      <c r="G15" s="35" t="s">
        <v>40</v>
      </c>
      <c r="H15" s="37">
        <v>2014</v>
      </c>
      <c r="I15" s="38">
        <v>10</v>
      </c>
      <c r="J15" s="39">
        <v>5</v>
      </c>
      <c r="K15" s="34"/>
      <c r="L15" s="34"/>
      <c r="M15" s="34"/>
      <c r="N15" s="34"/>
      <c r="O15" s="34"/>
      <c r="P15" s="34"/>
      <c r="Q15" s="34"/>
      <c r="R15" s="40"/>
      <c r="S15" s="44">
        <f t="shared" si="0"/>
        <v>15</v>
      </c>
      <c r="T15" s="44">
        <v>4</v>
      </c>
      <c r="U15" s="42">
        <v>2</v>
      </c>
      <c r="V15" s="34">
        <v>2</v>
      </c>
      <c r="W15" s="34">
        <v>12</v>
      </c>
      <c r="X15" s="43" t="s">
        <v>27</v>
      </c>
      <c r="Y15" s="46"/>
    </row>
    <row r="16" spans="1:30" ht="35.25" customHeight="1" thickBot="1" x14ac:dyDescent="0.3">
      <c r="A16" s="33">
        <v>6</v>
      </c>
      <c r="B16" s="34">
        <v>6</v>
      </c>
      <c r="C16" s="76"/>
      <c r="D16" s="35" t="s">
        <v>32</v>
      </c>
      <c r="E16" s="35" t="s">
        <v>41</v>
      </c>
      <c r="F16" s="35" t="s">
        <v>37</v>
      </c>
      <c r="G16" s="35" t="s">
        <v>42</v>
      </c>
      <c r="H16" s="37">
        <v>2015</v>
      </c>
      <c r="I16" s="38">
        <v>10</v>
      </c>
      <c r="J16" s="39">
        <v>5</v>
      </c>
      <c r="K16" s="34"/>
      <c r="L16" s="34"/>
      <c r="M16" s="34"/>
      <c r="N16" s="47"/>
      <c r="O16" s="34"/>
      <c r="P16" s="34"/>
      <c r="Q16" s="34"/>
      <c r="R16" s="40"/>
      <c r="S16" s="44">
        <f t="shared" si="0"/>
        <v>15</v>
      </c>
      <c r="T16" s="44">
        <v>4</v>
      </c>
      <c r="U16" s="42">
        <v>2</v>
      </c>
      <c r="V16" s="34">
        <v>2</v>
      </c>
      <c r="W16" s="34">
        <v>10</v>
      </c>
      <c r="X16" s="43" t="s">
        <v>43</v>
      </c>
      <c r="Y16" s="46"/>
    </row>
    <row r="17" spans="1:25" ht="17.25" customHeight="1" x14ac:dyDescent="0.25">
      <c r="A17" s="21">
        <v>1</v>
      </c>
      <c r="B17" s="22">
        <v>45</v>
      </c>
      <c r="C17" s="75" t="s">
        <v>44</v>
      </c>
      <c r="D17" s="23" t="s">
        <v>45</v>
      </c>
      <c r="E17" s="24" t="s">
        <v>46</v>
      </c>
      <c r="F17" s="23" t="s">
        <v>47</v>
      </c>
      <c r="G17" s="23" t="s">
        <v>48</v>
      </c>
      <c r="H17" s="48">
        <v>2011</v>
      </c>
      <c r="I17" s="27">
        <v>10</v>
      </c>
      <c r="J17" s="49">
        <v>50</v>
      </c>
      <c r="K17" s="22">
        <v>79</v>
      </c>
      <c r="L17" s="22">
        <v>137</v>
      </c>
      <c r="M17" s="22">
        <v>57</v>
      </c>
      <c r="N17" s="22">
        <v>34</v>
      </c>
      <c r="O17" s="22">
        <v>47</v>
      </c>
      <c r="P17" s="22">
        <v>52</v>
      </c>
      <c r="Q17" s="22">
        <v>70</v>
      </c>
      <c r="R17" s="26">
        <v>20</v>
      </c>
      <c r="S17" s="28">
        <f t="shared" si="0"/>
        <v>556</v>
      </c>
      <c r="T17" s="28">
        <v>1</v>
      </c>
      <c r="U17" s="29">
        <v>8</v>
      </c>
      <c r="V17" s="22">
        <v>17</v>
      </c>
      <c r="W17" s="49">
        <v>10</v>
      </c>
      <c r="X17" s="50" t="s">
        <v>49</v>
      </c>
      <c r="Y17" s="46"/>
    </row>
    <row r="18" spans="1:25" ht="16.5" customHeight="1" x14ac:dyDescent="0.25">
      <c r="A18" s="33">
        <v>2</v>
      </c>
      <c r="B18" s="34">
        <v>44</v>
      </c>
      <c r="C18" s="77"/>
      <c r="D18" s="35" t="s">
        <v>50</v>
      </c>
      <c r="E18" s="36" t="s">
        <v>51</v>
      </c>
      <c r="F18" s="35" t="s">
        <v>47</v>
      </c>
      <c r="G18" s="35" t="s">
        <v>52</v>
      </c>
      <c r="H18" s="37">
        <v>2011</v>
      </c>
      <c r="I18" s="38">
        <v>10</v>
      </c>
      <c r="J18" s="39">
        <v>33</v>
      </c>
      <c r="K18" s="34">
        <v>40</v>
      </c>
      <c r="L18" s="34">
        <v>137</v>
      </c>
      <c r="M18" s="34">
        <v>57</v>
      </c>
      <c r="N18" s="34">
        <v>19.2</v>
      </c>
      <c r="O18" s="34">
        <v>41</v>
      </c>
      <c r="P18" s="34">
        <v>38</v>
      </c>
      <c r="Q18" s="34">
        <v>65</v>
      </c>
      <c r="R18" s="40">
        <v>20</v>
      </c>
      <c r="S18" s="41">
        <f t="shared" si="0"/>
        <v>460.2</v>
      </c>
      <c r="T18" s="41">
        <v>2</v>
      </c>
      <c r="U18" s="42">
        <v>8</v>
      </c>
      <c r="V18" s="34">
        <v>16</v>
      </c>
      <c r="W18" s="39">
        <v>10</v>
      </c>
      <c r="X18" s="45" t="s">
        <v>49</v>
      </c>
      <c r="Y18" s="46"/>
    </row>
    <row r="19" spans="1:25" ht="16.5" customHeight="1" x14ac:dyDescent="0.25">
      <c r="A19" s="33">
        <v>3</v>
      </c>
      <c r="B19" s="34">
        <v>43</v>
      </c>
      <c r="C19" s="77"/>
      <c r="D19" s="35" t="s">
        <v>50</v>
      </c>
      <c r="E19" s="36" t="s">
        <v>53</v>
      </c>
      <c r="F19" s="35" t="s">
        <v>47</v>
      </c>
      <c r="G19" s="35" t="s">
        <v>54</v>
      </c>
      <c r="H19" s="37">
        <v>2011</v>
      </c>
      <c r="I19" s="38">
        <v>10</v>
      </c>
      <c r="J19" s="39">
        <v>19</v>
      </c>
      <c r="K19" s="34">
        <v>40</v>
      </c>
      <c r="L19" s="34">
        <v>137</v>
      </c>
      <c r="M19" s="34">
        <v>57</v>
      </c>
      <c r="N19" s="34">
        <v>22.2</v>
      </c>
      <c r="O19" s="34">
        <v>44</v>
      </c>
      <c r="P19" s="34">
        <v>26</v>
      </c>
      <c r="Q19" s="34">
        <v>55</v>
      </c>
      <c r="R19" s="40">
        <v>20</v>
      </c>
      <c r="S19" s="41">
        <f t="shared" si="0"/>
        <v>430.2</v>
      </c>
      <c r="T19" s="41">
        <v>3</v>
      </c>
      <c r="U19" s="42">
        <v>8</v>
      </c>
      <c r="V19" s="34">
        <v>16</v>
      </c>
      <c r="W19" s="39">
        <v>10</v>
      </c>
      <c r="X19" s="45" t="s">
        <v>55</v>
      </c>
      <c r="Y19" s="46"/>
    </row>
    <row r="20" spans="1:25" ht="16.5" customHeight="1" x14ac:dyDescent="0.25">
      <c r="A20" s="33">
        <v>4</v>
      </c>
      <c r="B20" s="34">
        <v>2</v>
      </c>
      <c r="C20" s="77"/>
      <c r="D20" s="35" t="s">
        <v>56</v>
      </c>
      <c r="E20" s="51" t="s">
        <v>57</v>
      </c>
      <c r="F20" s="52" t="s">
        <v>58</v>
      </c>
      <c r="G20" s="52" t="s">
        <v>59</v>
      </c>
      <c r="H20" s="40">
        <v>2012</v>
      </c>
      <c r="I20" s="38">
        <v>10</v>
      </c>
      <c r="J20" s="34">
        <v>36</v>
      </c>
      <c r="K20" s="34">
        <v>85</v>
      </c>
      <c r="L20" s="34">
        <v>119</v>
      </c>
      <c r="M20" s="34">
        <v>20</v>
      </c>
      <c r="N20" s="34">
        <v>23</v>
      </c>
      <c r="O20" s="34">
        <v>46</v>
      </c>
      <c r="P20" s="34"/>
      <c r="Q20" s="34">
        <v>70</v>
      </c>
      <c r="R20" s="40">
        <v>20</v>
      </c>
      <c r="S20" s="41">
        <f t="shared" si="0"/>
        <v>429</v>
      </c>
      <c r="T20" s="41">
        <v>3</v>
      </c>
      <c r="U20" s="42">
        <v>7</v>
      </c>
      <c r="V20" s="34">
        <v>13</v>
      </c>
      <c r="W20" s="34">
        <v>10</v>
      </c>
      <c r="X20" s="43" t="s">
        <v>60</v>
      </c>
      <c r="Y20" s="46"/>
    </row>
    <row r="21" spans="1:25" ht="16.5" customHeight="1" x14ac:dyDescent="0.25">
      <c r="A21" s="33">
        <v>5</v>
      </c>
      <c r="B21" s="34">
        <v>41</v>
      </c>
      <c r="C21" s="77"/>
      <c r="D21" s="35" t="s">
        <v>61</v>
      </c>
      <c r="E21" s="36" t="s">
        <v>62</v>
      </c>
      <c r="F21" s="35" t="s">
        <v>63</v>
      </c>
      <c r="G21" s="35" t="s">
        <v>64</v>
      </c>
      <c r="H21" s="37">
        <v>2011</v>
      </c>
      <c r="I21" s="38">
        <v>10</v>
      </c>
      <c r="J21" s="39">
        <v>21</v>
      </c>
      <c r="K21" s="34">
        <v>104</v>
      </c>
      <c r="L21" s="34">
        <v>61</v>
      </c>
      <c r="M21" s="34">
        <v>40</v>
      </c>
      <c r="N21" s="34">
        <v>33</v>
      </c>
      <c r="O21" s="34">
        <v>40</v>
      </c>
      <c r="P21" s="34">
        <v>13</v>
      </c>
      <c r="Q21" s="34">
        <v>20</v>
      </c>
      <c r="R21" s="40">
        <v>20</v>
      </c>
      <c r="S21" s="44">
        <f t="shared" si="0"/>
        <v>362</v>
      </c>
      <c r="T21" s="44">
        <v>4</v>
      </c>
      <c r="U21" s="42">
        <v>7</v>
      </c>
      <c r="V21" s="34">
        <v>13</v>
      </c>
      <c r="W21" s="39">
        <v>6</v>
      </c>
      <c r="X21" s="45" t="s">
        <v>65</v>
      </c>
      <c r="Y21" s="46"/>
    </row>
    <row r="22" spans="1:25" ht="16.5" customHeight="1" x14ac:dyDescent="0.25">
      <c r="A22" s="33">
        <v>6</v>
      </c>
      <c r="B22" s="34">
        <v>13</v>
      </c>
      <c r="C22" s="77"/>
      <c r="D22" s="35" t="s">
        <v>66</v>
      </c>
      <c r="E22" s="36" t="s">
        <v>67</v>
      </c>
      <c r="F22" s="35" t="s">
        <v>68</v>
      </c>
      <c r="G22" s="35" t="s">
        <v>69</v>
      </c>
      <c r="H22" s="37">
        <v>2012</v>
      </c>
      <c r="I22" s="38">
        <v>10</v>
      </c>
      <c r="J22" s="39">
        <v>27</v>
      </c>
      <c r="K22" s="34">
        <v>32</v>
      </c>
      <c r="L22" s="34"/>
      <c r="M22" s="34">
        <v>85</v>
      </c>
      <c r="N22" s="34">
        <v>36.5</v>
      </c>
      <c r="O22" s="34"/>
      <c r="P22" s="34"/>
      <c r="Q22" s="34"/>
      <c r="R22" s="40"/>
      <c r="S22" s="44">
        <f t="shared" si="0"/>
        <v>190.5</v>
      </c>
      <c r="T22" s="44">
        <v>5</v>
      </c>
      <c r="U22" s="42">
        <v>5</v>
      </c>
      <c r="V22" s="34">
        <v>8</v>
      </c>
      <c r="W22" s="39">
        <v>8</v>
      </c>
      <c r="X22" s="45" t="s">
        <v>60</v>
      </c>
      <c r="Y22" s="46"/>
    </row>
    <row r="23" spans="1:25" ht="16.5" customHeight="1" x14ac:dyDescent="0.25">
      <c r="A23" s="33">
        <v>7</v>
      </c>
      <c r="B23" s="34">
        <v>42</v>
      </c>
      <c r="C23" s="77"/>
      <c r="D23" s="35" t="s">
        <v>45</v>
      </c>
      <c r="E23" s="36" t="s">
        <v>70</v>
      </c>
      <c r="F23" s="35" t="s">
        <v>47</v>
      </c>
      <c r="G23" s="35" t="s">
        <v>71</v>
      </c>
      <c r="H23" s="37">
        <v>2011</v>
      </c>
      <c r="I23" s="38">
        <v>10</v>
      </c>
      <c r="J23" s="39">
        <v>39</v>
      </c>
      <c r="K23" s="34"/>
      <c r="L23" s="34"/>
      <c r="M23" s="34"/>
      <c r="N23" s="34">
        <v>13.2</v>
      </c>
      <c r="O23" s="34"/>
      <c r="P23" s="34"/>
      <c r="Q23" s="34">
        <v>30</v>
      </c>
      <c r="R23" s="40">
        <v>20</v>
      </c>
      <c r="S23" s="44">
        <f t="shared" si="0"/>
        <v>112.2</v>
      </c>
      <c r="T23" s="44">
        <v>6</v>
      </c>
      <c r="U23" s="42">
        <v>3</v>
      </c>
      <c r="V23" s="34">
        <v>3</v>
      </c>
      <c r="W23" s="39">
        <v>2</v>
      </c>
      <c r="X23" s="45" t="s">
        <v>49</v>
      </c>
      <c r="Y23" s="46"/>
    </row>
    <row r="24" spans="1:25" ht="16.5" customHeight="1" thickBot="1" x14ac:dyDescent="0.3">
      <c r="A24" s="53">
        <v>8</v>
      </c>
      <c r="B24" s="54">
        <v>40</v>
      </c>
      <c r="C24" s="78"/>
      <c r="D24" s="55" t="s">
        <v>50</v>
      </c>
      <c r="E24" s="55" t="s">
        <v>72</v>
      </c>
      <c r="F24" s="55" t="s">
        <v>73</v>
      </c>
      <c r="G24" s="55" t="s">
        <v>74</v>
      </c>
      <c r="H24" s="56">
        <v>2012</v>
      </c>
      <c r="I24" s="57">
        <v>10</v>
      </c>
      <c r="J24" s="58"/>
      <c r="K24" s="54"/>
      <c r="L24" s="54"/>
      <c r="M24" s="54">
        <v>20</v>
      </c>
      <c r="N24" s="54"/>
      <c r="O24" s="54"/>
      <c r="P24" s="54"/>
      <c r="Q24" s="54"/>
      <c r="R24" s="59"/>
      <c r="S24" s="60">
        <f t="shared" si="0"/>
        <v>30</v>
      </c>
      <c r="T24" s="60">
        <v>7</v>
      </c>
      <c r="U24" s="61">
        <v>2</v>
      </c>
      <c r="V24" s="54">
        <v>2</v>
      </c>
      <c r="W24" s="58">
        <v>7</v>
      </c>
      <c r="X24" s="62" t="s">
        <v>75</v>
      </c>
      <c r="Y24" s="46"/>
    </row>
    <row r="25" spans="1:25" ht="16.5" customHeight="1" x14ac:dyDescent="0.25">
      <c r="A25" s="21">
        <v>1</v>
      </c>
      <c r="B25" s="22">
        <v>27</v>
      </c>
      <c r="C25" s="75" t="s">
        <v>76</v>
      </c>
      <c r="D25" s="23" t="s">
        <v>77</v>
      </c>
      <c r="E25" s="24" t="s">
        <v>78</v>
      </c>
      <c r="F25" s="23" t="s">
        <v>79</v>
      </c>
      <c r="G25" s="23" t="s">
        <v>80</v>
      </c>
      <c r="H25" s="48">
        <v>2010</v>
      </c>
      <c r="I25" s="27">
        <v>10</v>
      </c>
      <c r="J25" s="49">
        <v>22</v>
      </c>
      <c r="K25" s="22">
        <v>75</v>
      </c>
      <c r="L25" s="22">
        <v>41</v>
      </c>
      <c r="M25" s="22">
        <v>85</v>
      </c>
      <c r="N25" s="22">
        <v>27</v>
      </c>
      <c r="O25" s="22">
        <v>37</v>
      </c>
      <c r="P25" s="22">
        <v>106</v>
      </c>
      <c r="Q25" s="22">
        <v>70</v>
      </c>
      <c r="R25" s="26">
        <v>20</v>
      </c>
      <c r="S25" s="28">
        <f t="shared" si="0"/>
        <v>493</v>
      </c>
      <c r="T25" s="28">
        <v>1</v>
      </c>
      <c r="U25" s="29">
        <v>8</v>
      </c>
      <c r="V25" s="22">
        <v>14</v>
      </c>
      <c r="W25" s="49">
        <v>9</v>
      </c>
      <c r="X25" s="50" t="s">
        <v>81</v>
      </c>
      <c r="Y25" s="46"/>
    </row>
    <row r="26" spans="1:25" ht="16.5" customHeight="1" x14ac:dyDescent="0.25">
      <c r="A26" s="33">
        <v>2</v>
      </c>
      <c r="B26" s="34">
        <v>14</v>
      </c>
      <c r="C26" s="77"/>
      <c r="D26" s="35" t="s">
        <v>66</v>
      </c>
      <c r="E26" s="36" t="s">
        <v>82</v>
      </c>
      <c r="F26" s="35" t="s">
        <v>68</v>
      </c>
      <c r="G26" s="35" t="s">
        <v>83</v>
      </c>
      <c r="H26" s="37">
        <v>2011</v>
      </c>
      <c r="I26" s="38">
        <v>10</v>
      </c>
      <c r="J26" s="39">
        <v>39</v>
      </c>
      <c r="K26" s="34">
        <v>76</v>
      </c>
      <c r="L26" s="34"/>
      <c r="M26" s="34">
        <v>85</v>
      </c>
      <c r="N26" s="34">
        <v>26.5</v>
      </c>
      <c r="O26" s="34">
        <v>36</v>
      </c>
      <c r="P26" s="34">
        <v>81</v>
      </c>
      <c r="Q26" s="34">
        <v>60</v>
      </c>
      <c r="R26" s="40">
        <v>20</v>
      </c>
      <c r="S26" s="41">
        <f t="shared" si="0"/>
        <v>433.5</v>
      </c>
      <c r="T26" s="41">
        <v>2</v>
      </c>
      <c r="U26" s="42">
        <v>7</v>
      </c>
      <c r="V26" s="34">
        <v>10</v>
      </c>
      <c r="W26" s="39">
        <v>9</v>
      </c>
      <c r="X26" s="45" t="s">
        <v>84</v>
      </c>
      <c r="Y26" s="46"/>
    </row>
    <row r="27" spans="1:25" ht="16.5" customHeight="1" x14ac:dyDescent="0.25">
      <c r="A27" s="33">
        <v>3</v>
      </c>
      <c r="B27" s="34">
        <v>26</v>
      </c>
      <c r="C27" s="77"/>
      <c r="D27" s="35" t="s">
        <v>77</v>
      </c>
      <c r="E27" s="36" t="s">
        <v>85</v>
      </c>
      <c r="F27" s="35" t="s">
        <v>79</v>
      </c>
      <c r="G27" s="35" t="s">
        <v>86</v>
      </c>
      <c r="H27" s="37">
        <v>2010</v>
      </c>
      <c r="I27" s="38">
        <v>10</v>
      </c>
      <c r="J27" s="39">
        <v>32</v>
      </c>
      <c r="K27" s="34">
        <v>46</v>
      </c>
      <c r="L27" s="34">
        <v>35</v>
      </c>
      <c r="M27" s="34">
        <v>85</v>
      </c>
      <c r="N27" s="34">
        <v>26</v>
      </c>
      <c r="O27" s="34">
        <v>32</v>
      </c>
      <c r="P27" s="34">
        <v>41</v>
      </c>
      <c r="Q27" s="34">
        <v>60</v>
      </c>
      <c r="R27" s="40">
        <v>20</v>
      </c>
      <c r="S27" s="41">
        <f t="shared" si="0"/>
        <v>387</v>
      </c>
      <c r="T27" s="41">
        <v>3</v>
      </c>
      <c r="U27" s="42">
        <v>8</v>
      </c>
      <c r="V27" s="34">
        <v>15</v>
      </c>
      <c r="W27" s="39">
        <v>9</v>
      </c>
      <c r="X27" s="45" t="s">
        <v>81</v>
      </c>
      <c r="Y27" s="46"/>
    </row>
    <row r="28" spans="1:25" ht="16.5" customHeight="1" x14ac:dyDescent="0.25">
      <c r="A28" s="33">
        <v>4</v>
      </c>
      <c r="B28" s="34">
        <v>48</v>
      </c>
      <c r="C28" s="77"/>
      <c r="D28" s="35" t="s">
        <v>87</v>
      </c>
      <c r="E28" s="36" t="s">
        <v>88</v>
      </c>
      <c r="F28" s="35" t="s">
        <v>89</v>
      </c>
      <c r="G28" s="35" t="s">
        <v>90</v>
      </c>
      <c r="H28" s="37">
        <v>2011</v>
      </c>
      <c r="I28" s="38">
        <v>10</v>
      </c>
      <c r="J28" s="63"/>
      <c r="K28" s="63"/>
      <c r="L28" s="63"/>
      <c r="M28" s="63"/>
      <c r="N28" s="63"/>
      <c r="O28" s="64">
        <v>47</v>
      </c>
      <c r="P28" s="64"/>
      <c r="Q28" s="64"/>
      <c r="R28" s="65"/>
      <c r="S28" s="44">
        <f t="shared" si="0"/>
        <v>57</v>
      </c>
      <c r="T28" s="44">
        <v>4</v>
      </c>
      <c r="U28" s="42">
        <v>2</v>
      </c>
      <c r="V28" s="64">
        <v>2</v>
      </c>
      <c r="W28" s="39">
        <v>4</v>
      </c>
      <c r="X28" s="45" t="s">
        <v>91</v>
      </c>
      <c r="Y28" s="46"/>
    </row>
    <row r="29" spans="1:25" ht="16.5" customHeight="1" x14ac:dyDescent="0.25">
      <c r="A29" s="33">
        <v>5</v>
      </c>
      <c r="B29" s="34">
        <v>38</v>
      </c>
      <c r="C29" s="77"/>
      <c r="D29" s="35" t="s">
        <v>50</v>
      </c>
      <c r="E29" s="35" t="s">
        <v>92</v>
      </c>
      <c r="F29" s="35" t="s">
        <v>73</v>
      </c>
      <c r="G29" s="35" t="s">
        <v>93</v>
      </c>
      <c r="H29" s="37">
        <v>2009</v>
      </c>
      <c r="I29" s="38">
        <v>10</v>
      </c>
      <c r="J29" s="39"/>
      <c r="K29" s="34"/>
      <c r="L29" s="34"/>
      <c r="M29" s="34">
        <v>40</v>
      </c>
      <c r="N29" s="34"/>
      <c r="O29" s="34"/>
      <c r="P29" s="34"/>
      <c r="Q29" s="34"/>
      <c r="R29" s="40"/>
      <c r="S29" s="44">
        <f t="shared" si="0"/>
        <v>50</v>
      </c>
      <c r="T29" s="44">
        <v>5</v>
      </c>
      <c r="U29" s="42">
        <v>2</v>
      </c>
      <c r="V29" s="34">
        <v>2</v>
      </c>
      <c r="W29" s="39">
        <v>8</v>
      </c>
      <c r="X29" s="45" t="s">
        <v>84</v>
      </c>
      <c r="Y29" s="46"/>
    </row>
    <row r="30" spans="1:25" ht="16.5" customHeight="1" x14ac:dyDescent="0.25">
      <c r="A30" s="33">
        <v>6</v>
      </c>
      <c r="B30" s="34">
        <v>39</v>
      </c>
      <c r="C30" s="77"/>
      <c r="D30" s="35" t="s">
        <v>50</v>
      </c>
      <c r="E30" s="35" t="s">
        <v>94</v>
      </c>
      <c r="F30" s="35" t="s">
        <v>73</v>
      </c>
      <c r="G30" s="35" t="s">
        <v>95</v>
      </c>
      <c r="H30" s="37">
        <v>2011</v>
      </c>
      <c r="I30" s="38">
        <v>10</v>
      </c>
      <c r="J30" s="39"/>
      <c r="K30" s="34"/>
      <c r="L30" s="34"/>
      <c r="M30" s="34">
        <v>40</v>
      </c>
      <c r="N30" s="34"/>
      <c r="O30" s="34"/>
      <c r="P30" s="34"/>
      <c r="Q30" s="34"/>
      <c r="R30" s="40"/>
      <c r="S30" s="44">
        <f t="shared" si="0"/>
        <v>50</v>
      </c>
      <c r="T30" s="44">
        <v>5</v>
      </c>
      <c r="U30" s="42">
        <v>2</v>
      </c>
      <c r="V30" s="34">
        <v>2</v>
      </c>
      <c r="W30" s="39">
        <v>8</v>
      </c>
      <c r="X30" s="45" t="s">
        <v>96</v>
      </c>
      <c r="Y30" s="46"/>
    </row>
    <row r="31" spans="1:25" ht="16.5" customHeight="1" thickBot="1" x14ac:dyDescent="0.3">
      <c r="A31" s="53">
        <v>7</v>
      </c>
      <c r="B31" s="54">
        <v>32</v>
      </c>
      <c r="C31" s="78"/>
      <c r="D31" s="35" t="s">
        <v>50</v>
      </c>
      <c r="E31" s="66" t="s">
        <v>97</v>
      </c>
      <c r="F31" s="55" t="s">
        <v>98</v>
      </c>
      <c r="G31" s="55" t="s">
        <v>99</v>
      </c>
      <c r="H31" s="56">
        <v>2009</v>
      </c>
      <c r="I31" s="57">
        <v>10</v>
      </c>
      <c r="J31" s="58"/>
      <c r="K31" s="54"/>
      <c r="L31" s="54"/>
      <c r="M31" s="54"/>
      <c r="N31" s="54"/>
      <c r="O31" s="54">
        <v>38</v>
      </c>
      <c r="P31" s="54"/>
      <c r="Q31" s="54"/>
      <c r="R31" s="59"/>
      <c r="S31" s="60">
        <f t="shared" si="0"/>
        <v>48</v>
      </c>
      <c r="T31" s="60">
        <v>6</v>
      </c>
      <c r="U31" s="61">
        <v>2</v>
      </c>
      <c r="V31" s="54">
        <v>2</v>
      </c>
      <c r="W31" s="58">
        <v>10</v>
      </c>
      <c r="X31" s="62" t="s">
        <v>84</v>
      </c>
      <c r="Y31" s="46"/>
    </row>
    <row r="32" spans="1:25" ht="16.5" customHeight="1" x14ac:dyDescent="0.25">
      <c r="A32" s="21">
        <v>1</v>
      </c>
      <c r="B32" s="22">
        <v>28</v>
      </c>
      <c r="C32" s="75" t="s">
        <v>100</v>
      </c>
      <c r="D32" s="23" t="s">
        <v>101</v>
      </c>
      <c r="E32" s="24" t="s">
        <v>102</v>
      </c>
      <c r="F32" s="23" t="s">
        <v>79</v>
      </c>
      <c r="G32" s="23" t="s">
        <v>103</v>
      </c>
      <c r="H32" s="48">
        <v>2009</v>
      </c>
      <c r="I32" s="27">
        <v>10</v>
      </c>
      <c r="J32" s="49">
        <v>45</v>
      </c>
      <c r="K32" s="22">
        <v>31</v>
      </c>
      <c r="L32" s="22">
        <v>51</v>
      </c>
      <c r="M32" s="22">
        <v>85</v>
      </c>
      <c r="N32" s="22">
        <v>28</v>
      </c>
      <c r="O32" s="22">
        <v>41</v>
      </c>
      <c r="P32" s="22">
        <v>241</v>
      </c>
      <c r="Q32" s="22">
        <v>60</v>
      </c>
      <c r="R32" s="26">
        <v>20</v>
      </c>
      <c r="S32" s="28">
        <f t="shared" ref="S32:S38" si="1">SUM(I32:R32)</f>
        <v>612</v>
      </c>
      <c r="T32" s="28">
        <v>1</v>
      </c>
      <c r="U32" s="29">
        <v>8</v>
      </c>
      <c r="V32" s="22">
        <v>12</v>
      </c>
      <c r="W32" s="49">
        <v>10</v>
      </c>
      <c r="X32" s="50" t="s">
        <v>104</v>
      </c>
      <c r="Y32" s="46"/>
    </row>
    <row r="33" spans="1:27" ht="16.5" customHeight="1" x14ac:dyDescent="0.25">
      <c r="A33" s="33">
        <v>2</v>
      </c>
      <c r="B33" s="34">
        <v>17</v>
      </c>
      <c r="C33" s="77"/>
      <c r="D33" s="35" t="s">
        <v>50</v>
      </c>
      <c r="E33" s="36" t="s">
        <v>105</v>
      </c>
      <c r="F33" s="35" t="s">
        <v>68</v>
      </c>
      <c r="G33" s="35" t="s">
        <v>106</v>
      </c>
      <c r="H33" s="37">
        <v>2008</v>
      </c>
      <c r="I33" s="38">
        <v>10</v>
      </c>
      <c r="J33" s="39">
        <v>65</v>
      </c>
      <c r="K33" s="34">
        <v>46</v>
      </c>
      <c r="L33" s="34"/>
      <c r="M33" s="34">
        <v>85</v>
      </c>
      <c r="N33" s="34">
        <v>20</v>
      </c>
      <c r="O33" s="34">
        <v>37</v>
      </c>
      <c r="P33" s="34">
        <v>59</v>
      </c>
      <c r="Q33" s="34">
        <v>55</v>
      </c>
      <c r="R33" s="40">
        <v>20</v>
      </c>
      <c r="S33" s="41">
        <f t="shared" si="1"/>
        <v>397</v>
      </c>
      <c r="T33" s="41">
        <v>2</v>
      </c>
      <c r="U33" s="42">
        <v>7</v>
      </c>
      <c r="V33" s="34">
        <v>10</v>
      </c>
      <c r="W33" s="39">
        <v>8</v>
      </c>
      <c r="X33" s="45" t="s">
        <v>107</v>
      </c>
      <c r="Y33" s="46"/>
    </row>
    <row r="34" spans="1:27" s="68" customFormat="1" ht="16.5" customHeight="1" x14ac:dyDescent="0.25">
      <c r="A34" s="33">
        <v>3</v>
      </c>
      <c r="B34" s="34">
        <v>15</v>
      </c>
      <c r="C34" s="77"/>
      <c r="D34" s="35" t="s">
        <v>50</v>
      </c>
      <c r="E34" s="36" t="s">
        <v>108</v>
      </c>
      <c r="F34" s="35" t="s">
        <v>109</v>
      </c>
      <c r="G34" s="35" t="s">
        <v>110</v>
      </c>
      <c r="H34" s="37">
        <v>2008</v>
      </c>
      <c r="I34" s="38">
        <v>10</v>
      </c>
      <c r="J34" s="39">
        <v>51</v>
      </c>
      <c r="K34" s="34">
        <v>30</v>
      </c>
      <c r="L34" s="34"/>
      <c r="M34" s="34">
        <v>75</v>
      </c>
      <c r="N34" s="34">
        <v>31.3</v>
      </c>
      <c r="O34" s="34">
        <v>48</v>
      </c>
      <c r="P34" s="34">
        <v>35</v>
      </c>
      <c r="Q34" s="34">
        <v>70</v>
      </c>
      <c r="R34" s="40">
        <v>20</v>
      </c>
      <c r="S34" s="41">
        <f t="shared" si="1"/>
        <v>370.3</v>
      </c>
      <c r="T34" s="41">
        <v>3</v>
      </c>
      <c r="U34" s="42">
        <v>7</v>
      </c>
      <c r="V34" s="34">
        <v>9</v>
      </c>
      <c r="W34" s="39">
        <v>7</v>
      </c>
      <c r="X34" s="45" t="s">
        <v>104</v>
      </c>
      <c r="Y34" s="67"/>
    </row>
    <row r="35" spans="1:27" s="68" customFormat="1" ht="16.5" customHeight="1" x14ac:dyDescent="0.25">
      <c r="A35" s="33">
        <v>4</v>
      </c>
      <c r="B35" s="34">
        <v>16</v>
      </c>
      <c r="C35" s="77"/>
      <c r="D35" s="35" t="s">
        <v>50</v>
      </c>
      <c r="E35" s="36" t="s">
        <v>111</v>
      </c>
      <c r="F35" s="35" t="s">
        <v>109</v>
      </c>
      <c r="G35" s="35" t="s">
        <v>112</v>
      </c>
      <c r="H35" s="37">
        <v>2007</v>
      </c>
      <c r="I35" s="38">
        <v>10</v>
      </c>
      <c r="J35" s="39">
        <v>41</v>
      </c>
      <c r="K35" s="34"/>
      <c r="L35" s="34"/>
      <c r="M35" s="34">
        <v>80</v>
      </c>
      <c r="N35" s="34">
        <v>22</v>
      </c>
      <c r="O35" s="34">
        <v>39</v>
      </c>
      <c r="P35" s="34">
        <v>6</v>
      </c>
      <c r="Q35" s="34">
        <v>65</v>
      </c>
      <c r="R35" s="40">
        <v>20</v>
      </c>
      <c r="S35" s="44">
        <f t="shared" si="1"/>
        <v>283</v>
      </c>
      <c r="T35" s="44">
        <v>4</v>
      </c>
      <c r="U35" s="42">
        <v>6</v>
      </c>
      <c r="V35" s="34">
        <v>8</v>
      </c>
      <c r="W35" s="39">
        <v>8</v>
      </c>
      <c r="X35" s="45" t="s">
        <v>113</v>
      </c>
      <c r="Y35" s="67"/>
    </row>
    <row r="36" spans="1:27" s="68" customFormat="1" ht="16.5" customHeight="1" x14ac:dyDescent="0.25">
      <c r="A36" s="33">
        <v>5</v>
      </c>
      <c r="B36" s="34">
        <v>36</v>
      </c>
      <c r="C36" s="77"/>
      <c r="D36" s="35" t="s">
        <v>50</v>
      </c>
      <c r="E36" s="35" t="s">
        <v>114</v>
      </c>
      <c r="F36" s="35" t="s">
        <v>73</v>
      </c>
      <c r="G36" s="35" t="s">
        <v>115</v>
      </c>
      <c r="H36" s="37">
        <v>2009</v>
      </c>
      <c r="I36" s="38">
        <v>10</v>
      </c>
      <c r="J36" s="39"/>
      <c r="K36" s="34"/>
      <c r="L36" s="34"/>
      <c r="M36" s="34">
        <v>60</v>
      </c>
      <c r="N36" s="34"/>
      <c r="O36" s="34"/>
      <c r="P36" s="34"/>
      <c r="Q36" s="34"/>
      <c r="R36" s="40"/>
      <c r="S36" s="44">
        <f t="shared" si="1"/>
        <v>70</v>
      </c>
      <c r="T36" s="44">
        <v>5</v>
      </c>
      <c r="U36" s="42">
        <v>2</v>
      </c>
      <c r="V36" s="34">
        <v>2</v>
      </c>
      <c r="W36" s="39">
        <v>6</v>
      </c>
      <c r="X36" s="45" t="s">
        <v>116</v>
      </c>
      <c r="Y36" s="67"/>
    </row>
    <row r="37" spans="1:27" s="68" customFormat="1" ht="16.5" customHeight="1" x14ac:dyDescent="0.25">
      <c r="A37" s="33">
        <v>6</v>
      </c>
      <c r="B37" s="34">
        <v>47</v>
      </c>
      <c r="C37" s="77"/>
      <c r="D37" s="35" t="s">
        <v>50</v>
      </c>
      <c r="E37" s="36" t="s">
        <v>117</v>
      </c>
      <c r="F37" s="35" t="s">
        <v>89</v>
      </c>
      <c r="G37" s="35" t="s">
        <v>118</v>
      </c>
      <c r="H37" s="37">
        <v>2009</v>
      </c>
      <c r="I37" s="38">
        <v>10</v>
      </c>
      <c r="J37" s="63"/>
      <c r="K37" s="63"/>
      <c r="L37" s="63"/>
      <c r="M37" s="63"/>
      <c r="N37" s="63"/>
      <c r="O37" s="64">
        <v>47</v>
      </c>
      <c r="P37" s="64"/>
      <c r="Q37" s="64"/>
      <c r="R37" s="40"/>
      <c r="S37" s="44">
        <f t="shared" si="1"/>
        <v>57</v>
      </c>
      <c r="T37" s="44">
        <v>6</v>
      </c>
      <c r="U37" s="42">
        <v>2</v>
      </c>
      <c r="V37" s="64">
        <v>2</v>
      </c>
      <c r="W37" s="39">
        <v>12</v>
      </c>
      <c r="X37" s="45" t="s">
        <v>119</v>
      </c>
      <c r="Y37" s="67"/>
    </row>
    <row r="38" spans="1:27" s="68" customFormat="1" ht="16.5" customHeight="1" thickBot="1" x14ac:dyDescent="0.3">
      <c r="A38" s="33">
        <v>7</v>
      </c>
      <c r="B38" s="34">
        <v>37</v>
      </c>
      <c r="C38" s="77"/>
      <c r="D38" s="55" t="s">
        <v>120</v>
      </c>
      <c r="E38" s="35" t="s">
        <v>121</v>
      </c>
      <c r="F38" s="35" t="s">
        <v>73</v>
      </c>
      <c r="G38" s="35" t="s">
        <v>122</v>
      </c>
      <c r="H38" s="37">
        <v>2008</v>
      </c>
      <c r="I38" s="38">
        <v>10</v>
      </c>
      <c r="J38" s="39"/>
      <c r="K38" s="34"/>
      <c r="L38" s="34"/>
      <c r="M38" s="34">
        <v>20</v>
      </c>
      <c r="N38" s="34"/>
      <c r="O38" s="34"/>
      <c r="P38" s="34"/>
      <c r="Q38" s="34"/>
      <c r="R38" s="40"/>
      <c r="S38" s="44">
        <f t="shared" si="1"/>
        <v>30</v>
      </c>
      <c r="T38" s="44">
        <v>7</v>
      </c>
      <c r="U38" s="42">
        <v>2</v>
      </c>
      <c r="V38" s="34">
        <v>2</v>
      </c>
      <c r="W38" s="39">
        <v>9</v>
      </c>
      <c r="X38" s="45" t="s">
        <v>123</v>
      </c>
      <c r="Y38" s="67"/>
      <c r="AA38" s="68">
        <v>0</v>
      </c>
    </row>
    <row r="39" spans="1:27" s="68" customFormat="1" ht="16.5" customHeight="1" x14ac:dyDescent="0.25">
      <c r="A39" s="21">
        <v>1</v>
      </c>
      <c r="B39" s="22">
        <v>19</v>
      </c>
      <c r="C39" s="75" t="s">
        <v>124</v>
      </c>
      <c r="D39" s="23" t="s">
        <v>120</v>
      </c>
      <c r="E39" s="24" t="s">
        <v>125</v>
      </c>
      <c r="F39" s="23" t="s">
        <v>68</v>
      </c>
      <c r="G39" s="23" t="s">
        <v>126</v>
      </c>
      <c r="H39" s="49">
        <v>2006</v>
      </c>
      <c r="I39" s="69">
        <v>10</v>
      </c>
      <c r="J39" s="49">
        <v>37</v>
      </c>
      <c r="K39" s="22"/>
      <c r="L39" s="22"/>
      <c r="M39" s="22">
        <v>85</v>
      </c>
      <c r="N39" s="22">
        <v>29</v>
      </c>
      <c r="O39" s="22">
        <v>48</v>
      </c>
      <c r="P39" s="22">
        <v>2</v>
      </c>
      <c r="Q39" s="22">
        <v>50</v>
      </c>
      <c r="R39" s="26">
        <v>20</v>
      </c>
      <c r="S39" s="28">
        <f t="shared" ref="S39:S46" si="2">SUM(I39:R39)</f>
        <v>281</v>
      </c>
      <c r="T39" s="28">
        <v>1</v>
      </c>
      <c r="U39" s="29">
        <v>6</v>
      </c>
      <c r="V39" s="22">
        <v>8</v>
      </c>
      <c r="W39" s="49">
        <v>7</v>
      </c>
      <c r="X39" s="50" t="s">
        <v>127</v>
      </c>
      <c r="Y39" s="67"/>
    </row>
    <row r="40" spans="1:27" s="68" customFormat="1" ht="16.5" customHeight="1" x14ac:dyDescent="0.2">
      <c r="A40" s="33">
        <v>2</v>
      </c>
      <c r="B40" s="34">
        <v>18</v>
      </c>
      <c r="C40" s="77"/>
      <c r="D40" s="35" t="s">
        <v>128</v>
      </c>
      <c r="E40" s="51" t="s">
        <v>129</v>
      </c>
      <c r="F40" s="52" t="s">
        <v>58</v>
      </c>
      <c r="G40" s="52" t="s">
        <v>130</v>
      </c>
      <c r="H40" s="34">
        <v>2006</v>
      </c>
      <c r="I40" s="70">
        <v>10</v>
      </c>
      <c r="J40" s="34">
        <v>59</v>
      </c>
      <c r="K40" s="34"/>
      <c r="L40" s="34">
        <v>47</v>
      </c>
      <c r="M40" s="34">
        <v>20</v>
      </c>
      <c r="N40" s="34">
        <v>23</v>
      </c>
      <c r="O40" s="34">
        <v>40</v>
      </c>
      <c r="P40" s="34"/>
      <c r="Q40" s="34">
        <v>45</v>
      </c>
      <c r="R40" s="40">
        <v>20</v>
      </c>
      <c r="S40" s="41">
        <f t="shared" si="2"/>
        <v>264</v>
      </c>
      <c r="T40" s="41">
        <v>2</v>
      </c>
      <c r="U40" s="42">
        <v>6</v>
      </c>
      <c r="V40" s="34">
        <v>8</v>
      </c>
      <c r="W40" s="34">
        <v>10</v>
      </c>
      <c r="X40" s="43" t="s">
        <v>131</v>
      </c>
      <c r="Y40" s="31"/>
    </row>
    <row r="41" spans="1:27" s="68" customFormat="1" ht="16.5" customHeight="1" x14ac:dyDescent="0.25">
      <c r="A41" s="33">
        <v>3</v>
      </c>
      <c r="B41" s="34">
        <v>8</v>
      </c>
      <c r="C41" s="77"/>
      <c r="D41" s="35" t="s">
        <v>120</v>
      </c>
      <c r="E41" s="35" t="s">
        <v>132</v>
      </c>
      <c r="F41" s="35" t="s">
        <v>73</v>
      </c>
      <c r="G41" s="35" t="s">
        <v>133</v>
      </c>
      <c r="H41" s="39">
        <v>2006</v>
      </c>
      <c r="I41" s="70">
        <v>10</v>
      </c>
      <c r="J41" s="39"/>
      <c r="K41" s="34"/>
      <c r="L41" s="34"/>
      <c r="M41" s="34">
        <v>60</v>
      </c>
      <c r="N41" s="34"/>
      <c r="O41" s="34"/>
      <c r="P41" s="34"/>
      <c r="Q41" s="34"/>
      <c r="R41" s="40"/>
      <c r="S41" s="44">
        <f t="shared" si="2"/>
        <v>70</v>
      </c>
      <c r="T41" s="44">
        <v>3</v>
      </c>
      <c r="U41" s="42">
        <v>2</v>
      </c>
      <c r="V41" s="34">
        <v>2</v>
      </c>
      <c r="W41" s="39">
        <v>8</v>
      </c>
      <c r="X41" s="45" t="s">
        <v>134</v>
      </c>
      <c r="Y41" s="67"/>
    </row>
    <row r="42" spans="1:27" s="68" customFormat="1" ht="16.5" customHeight="1" x14ac:dyDescent="0.25">
      <c r="A42" s="33">
        <v>4</v>
      </c>
      <c r="B42" s="34">
        <v>1</v>
      </c>
      <c r="C42" s="77"/>
      <c r="D42" s="35" t="s">
        <v>50</v>
      </c>
      <c r="E42" s="36" t="s">
        <v>135</v>
      </c>
      <c r="F42" s="35" t="s">
        <v>136</v>
      </c>
      <c r="G42" s="35" t="s">
        <v>137</v>
      </c>
      <c r="H42" s="39">
        <v>2004</v>
      </c>
      <c r="I42" s="70">
        <v>10</v>
      </c>
      <c r="J42" s="39"/>
      <c r="K42" s="34"/>
      <c r="L42" s="34"/>
      <c r="M42" s="34"/>
      <c r="N42" s="34">
        <v>31</v>
      </c>
      <c r="O42" s="34"/>
      <c r="P42" s="34"/>
      <c r="Q42" s="34"/>
      <c r="R42" s="40"/>
      <c r="S42" s="44">
        <f t="shared" si="2"/>
        <v>41</v>
      </c>
      <c r="T42" s="44">
        <v>4</v>
      </c>
      <c r="U42" s="42">
        <v>2</v>
      </c>
      <c r="V42" s="34">
        <v>2</v>
      </c>
      <c r="W42" s="39">
        <v>15</v>
      </c>
      <c r="X42" s="45" t="s">
        <v>138</v>
      </c>
      <c r="Y42" s="67"/>
    </row>
    <row r="43" spans="1:27" s="68" customFormat="1" ht="16.5" customHeight="1" thickBot="1" x14ac:dyDescent="0.3">
      <c r="A43" s="33">
        <v>5</v>
      </c>
      <c r="B43" s="34">
        <v>35</v>
      </c>
      <c r="C43" s="79"/>
      <c r="D43" s="55" t="s">
        <v>50</v>
      </c>
      <c r="E43" s="35" t="s">
        <v>139</v>
      </c>
      <c r="F43" s="35" t="s">
        <v>73</v>
      </c>
      <c r="G43" s="35" t="s">
        <v>140</v>
      </c>
      <c r="H43" s="39">
        <v>2005</v>
      </c>
      <c r="I43" s="70">
        <v>10</v>
      </c>
      <c r="J43" s="39"/>
      <c r="K43" s="34"/>
      <c r="L43" s="34"/>
      <c r="M43" s="34">
        <v>20</v>
      </c>
      <c r="N43" s="34"/>
      <c r="O43" s="34"/>
      <c r="P43" s="34"/>
      <c r="Q43" s="34"/>
      <c r="R43" s="40"/>
      <c r="S43" s="44">
        <f t="shared" si="2"/>
        <v>30</v>
      </c>
      <c r="T43" s="44">
        <v>5</v>
      </c>
      <c r="U43" s="42">
        <v>2</v>
      </c>
      <c r="V43" s="34">
        <v>2</v>
      </c>
      <c r="W43" s="39">
        <v>5</v>
      </c>
      <c r="X43" s="45" t="s">
        <v>141</v>
      </c>
      <c r="Y43" s="67"/>
    </row>
    <row r="44" spans="1:27" s="68" customFormat="1" ht="18" customHeight="1" x14ac:dyDescent="0.25">
      <c r="A44" s="21">
        <v>1</v>
      </c>
      <c r="B44" s="22">
        <v>12</v>
      </c>
      <c r="C44" s="75" t="s">
        <v>142</v>
      </c>
      <c r="D44" s="23" t="s">
        <v>50</v>
      </c>
      <c r="E44" s="24" t="s">
        <v>143</v>
      </c>
      <c r="F44" s="23" t="s">
        <v>68</v>
      </c>
      <c r="G44" s="23" t="s">
        <v>144</v>
      </c>
      <c r="H44" s="49">
        <v>2007</v>
      </c>
      <c r="I44" s="69">
        <v>10</v>
      </c>
      <c r="J44" s="49">
        <v>51</v>
      </c>
      <c r="K44" s="22">
        <v>14</v>
      </c>
      <c r="L44" s="22"/>
      <c r="M44" s="22">
        <v>65</v>
      </c>
      <c r="N44" s="22">
        <v>30.5</v>
      </c>
      <c r="O44" s="22">
        <v>47</v>
      </c>
      <c r="P44" s="22">
        <v>54</v>
      </c>
      <c r="Q44" s="22">
        <v>60</v>
      </c>
      <c r="R44" s="26">
        <v>20</v>
      </c>
      <c r="S44" s="28">
        <f t="shared" si="2"/>
        <v>351.5</v>
      </c>
      <c r="T44" s="28">
        <v>1</v>
      </c>
      <c r="U44" s="29">
        <v>7</v>
      </c>
      <c r="V44" s="22">
        <v>9</v>
      </c>
      <c r="W44" s="49">
        <v>9</v>
      </c>
      <c r="X44" s="50" t="s">
        <v>145</v>
      </c>
      <c r="Y44" s="67"/>
    </row>
    <row r="45" spans="1:27" ht="16.5" customHeight="1" x14ac:dyDescent="0.25">
      <c r="A45" s="33">
        <v>2</v>
      </c>
      <c r="B45" s="34">
        <v>46</v>
      </c>
      <c r="C45" s="77"/>
      <c r="D45" s="35" t="s">
        <v>50</v>
      </c>
      <c r="E45" s="51" t="s">
        <v>146</v>
      </c>
      <c r="F45" s="52" t="s">
        <v>147</v>
      </c>
      <c r="G45" s="35" t="s">
        <v>148</v>
      </c>
      <c r="H45" s="39">
        <v>2006</v>
      </c>
      <c r="I45" s="70">
        <v>10</v>
      </c>
      <c r="J45" s="39"/>
      <c r="K45" s="34">
        <v>13</v>
      </c>
      <c r="L45" s="34"/>
      <c r="M45" s="34">
        <v>60</v>
      </c>
      <c r="N45" s="34"/>
      <c r="O45" s="34">
        <v>7</v>
      </c>
      <c r="P45" s="34">
        <v>14</v>
      </c>
      <c r="Q45" s="34">
        <v>30</v>
      </c>
      <c r="R45" s="40"/>
      <c r="S45" s="41">
        <f t="shared" si="2"/>
        <v>134</v>
      </c>
      <c r="T45" s="41">
        <v>2</v>
      </c>
      <c r="U45" s="42">
        <v>5</v>
      </c>
      <c r="V45" s="34">
        <v>6</v>
      </c>
      <c r="W45" s="39">
        <v>7</v>
      </c>
      <c r="X45" s="45" t="s">
        <v>149</v>
      </c>
      <c r="Y45" s="46"/>
    </row>
    <row r="46" spans="1:27" ht="16.5" customHeight="1" thickBot="1" x14ac:dyDescent="0.3">
      <c r="A46" s="53">
        <v>3</v>
      </c>
      <c r="B46" s="54">
        <v>12</v>
      </c>
      <c r="C46" s="78"/>
      <c r="D46" s="55" t="s">
        <v>50</v>
      </c>
      <c r="E46" s="66" t="s">
        <v>150</v>
      </c>
      <c r="F46" s="55" t="s">
        <v>136</v>
      </c>
      <c r="G46" s="55" t="s">
        <v>151</v>
      </c>
      <c r="H46" s="58">
        <v>2005</v>
      </c>
      <c r="I46" s="71">
        <v>10</v>
      </c>
      <c r="J46" s="58"/>
      <c r="K46" s="54"/>
      <c r="L46" s="54"/>
      <c r="M46" s="54"/>
      <c r="N46" s="54">
        <v>31</v>
      </c>
      <c r="O46" s="54"/>
      <c r="P46" s="54"/>
      <c r="Q46" s="54"/>
      <c r="R46" s="59"/>
      <c r="S46" s="60">
        <f t="shared" si="2"/>
        <v>41</v>
      </c>
      <c r="T46" s="60">
        <v>3</v>
      </c>
      <c r="U46" s="61">
        <v>1</v>
      </c>
      <c r="V46" s="54">
        <v>1</v>
      </c>
      <c r="W46" s="58">
        <v>5</v>
      </c>
      <c r="X46" s="62" t="s">
        <v>152</v>
      </c>
      <c r="Y46" s="46"/>
    </row>
    <row r="47" spans="1:27" x14ac:dyDescent="0.2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</row>
    <row r="48" spans="1:27" ht="15.75" x14ac:dyDescent="0.25">
      <c r="A48" s="73" t="s">
        <v>153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</row>
    <row r="49" spans="2:22" x14ac:dyDescent="0.2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</row>
    <row r="50" spans="2:22" x14ac:dyDescent="0.2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</row>
    <row r="51" spans="2:22" x14ac:dyDescent="0.2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2:22" x14ac:dyDescent="0.2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2:22" x14ac:dyDescent="0.2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</row>
    <row r="54" spans="2:22" x14ac:dyDescent="0.2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</row>
    <row r="55" spans="2:22" x14ac:dyDescent="0.2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</row>
    <row r="56" spans="2:22" x14ac:dyDescent="0.2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</row>
    <row r="57" spans="2:22" x14ac:dyDescent="0.2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</row>
    <row r="58" spans="2:22" x14ac:dyDescent="0.2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</row>
    <row r="59" spans="2:22" x14ac:dyDescent="0.2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2:22" x14ac:dyDescent="0.2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</row>
    <row r="61" spans="2:22" x14ac:dyDescent="0.2"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</row>
    <row r="62" spans="2:22" x14ac:dyDescent="0.2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</row>
    <row r="63" spans="2:22" x14ac:dyDescent="0.2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</row>
    <row r="64" spans="2:22" x14ac:dyDescent="0.2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</row>
    <row r="65" spans="2:22" x14ac:dyDescent="0.2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</row>
  </sheetData>
  <mergeCells count="17">
    <mergeCell ref="I9:R9"/>
    <mergeCell ref="S9:S10"/>
    <mergeCell ref="T9:T10"/>
    <mergeCell ref="U9:X9"/>
    <mergeCell ref="G10:H10"/>
    <mergeCell ref="B1:V1"/>
    <mergeCell ref="B2:V2"/>
    <mergeCell ref="B3:V3"/>
    <mergeCell ref="B5:V5"/>
    <mergeCell ref="B7:V7"/>
    <mergeCell ref="A48:X48"/>
    <mergeCell ref="C11:C16"/>
    <mergeCell ref="C17:C24"/>
    <mergeCell ref="C25:C31"/>
    <mergeCell ref="C32:C38"/>
    <mergeCell ref="C39:C43"/>
    <mergeCell ref="C44:C46"/>
  </mergeCells>
  <pageMargins left="0" right="0" top="0.78740157480314965" bottom="0.39370078740157483" header="0" footer="0"/>
  <pageSetup paperSize="9" scale="6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2021-01-17T11:58:46Z</dcterms:created>
  <dcterms:modified xsi:type="dcterms:W3CDTF">2021-01-17T20:07:06Z</dcterms:modified>
</cp:coreProperties>
</file>